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valen\Downloads\"/>
    </mc:Choice>
  </mc:AlternateContent>
  <xr:revisionPtr revIDLastSave="0" documentId="13_ncr:1_{13F0D885-E28D-4858-915C-69F23AD04573}" xr6:coauthVersionLast="47" xr6:coauthVersionMax="47" xr10:uidLastSave="{00000000-0000-0000-0000-000000000000}"/>
  <bookViews>
    <workbookView xWindow="-108" yWindow="-108" windowWidth="23256" windowHeight="12456" xr2:uid="{48CA9492-483B-4549-A43B-A206700A48FF}"/>
  </bookViews>
  <sheets>
    <sheet name="Consolidado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7" i="1" l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Q24" i="1"/>
  <c r="Q28" i="1" s="1"/>
  <c r="P24" i="1"/>
  <c r="P28" i="1" s="1"/>
  <c r="O24" i="1"/>
  <c r="O28" i="1" s="1"/>
  <c r="N24" i="1"/>
  <c r="N28" i="1" s="1"/>
  <c r="M24" i="1"/>
  <c r="M28" i="1" s="1"/>
  <c r="L24" i="1"/>
  <c r="L28" i="1" s="1"/>
  <c r="K24" i="1"/>
  <c r="K28" i="1" s="1"/>
  <c r="J24" i="1"/>
  <c r="J28" i="1" s="1"/>
  <c r="I24" i="1"/>
  <c r="I28" i="1" s="1"/>
  <c r="H24" i="1"/>
  <c r="H28" i="1" s="1"/>
  <c r="G24" i="1"/>
  <c r="G28" i="1" s="1"/>
  <c r="F24" i="1"/>
  <c r="F28" i="1" s="1"/>
  <c r="E24" i="1"/>
  <c r="E28" i="1" s="1"/>
  <c r="D24" i="1"/>
  <c r="D28" i="1" s="1"/>
  <c r="C24" i="1"/>
  <c r="C28" i="1" s="1"/>
  <c r="B24" i="1"/>
  <c r="B28" i="1" s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Q5" i="1"/>
  <c r="Q17" i="1" s="1"/>
  <c r="P5" i="1"/>
  <c r="P17" i="1" s="1"/>
  <c r="O5" i="1"/>
  <c r="O17" i="1" s="1"/>
  <c r="N5" i="1"/>
  <c r="N17" i="1" s="1"/>
  <c r="M5" i="1"/>
  <c r="M17" i="1" s="1"/>
  <c r="L5" i="1"/>
  <c r="L17" i="1" s="1"/>
  <c r="K5" i="1"/>
  <c r="K17" i="1" s="1"/>
  <c r="J5" i="1"/>
  <c r="J17" i="1" s="1"/>
  <c r="I5" i="1"/>
  <c r="I17" i="1" s="1"/>
  <c r="H5" i="1"/>
  <c r="H17" i="1" s="1"/>
  <c r="G5" i="1"/>
  <c r="G17" i="1" s="1"/>
  <c r="F5" i="1"/>
  <c r="F17" i="1" s="1"/>
  <c r="E5" i="1"/>
  <c r="E17" i="1" s="1"/>
  <c r="D5" i="1"/>
  <c r="D17" i="1" s="1"/>
  <c r="C5" i="1"/>
  <c r="C17" i="1" s="1"/>
  <c r="B5" i="1"/>
  <c r="B17" i="1" s="1"/>
</calcChain>
</file>

<file path=xl/sharedStrings.xml><?xml version="1.0" encoding="utf-8"?>
<sst xmlns="http://schemas.openxmlformats.org/spreadsheetml/2006/main" count="58" uniqueCount="35">
  <si>
    <t xml:space="preserve">Formato de Consolidado de Atenciones por Mes – EAD 2024 </t>
  </si>
  <si>
    <t>PERTENENCIA ETNICA DE LAS PERSONAS ATENDIDAS</t>
  </si>
  <si>
    <t>Mes</t>
  </si>
  <si>
    <t>Total Atenciones</t>
  </si>
  <si>
    <t>Mujeres Atendidas</t>
  </si>
  <si>
    <t>Personas LGTBIQ+ Atendidas</t>
  </si>
  <si>
    <t>Personas Víctimas</t>
  </si>
  <si>
    <t>Mujeres Víctimas</t>
  </si>
  <si>
    <t>Hombres Víctimas</t>
  </si>
  <si>
    <t>LGTBIQ+ Víctimas</t>
  </si>
  <si>
    <t>Jóvenes (14-28)</t>
  </si>
  <si>
    <t>Adultos Mayores (60+)</t>
  </si>
  <si>
    <t>Afro</t>
  </si>
  <si>
    <t>Indígena</t>
  </si>
  <si>
    <t>Raizal</t>
  </si>
  <si>
    <t>Palenquera</t>
  </si>
  <si>
    <t>Rrom</t>
  </si>
  <si>
    <t>Ninguna</t>
  </si>
  <si>
    <t>No Marca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</si>
  <si>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</si>
  <si>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</si>
  <si>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</si>
  <si>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</si>
  <si>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</si>
  <si>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</si>
  <si>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</si>
  <si>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</si>
  <si>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</si>
  <si>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</si>
  <si>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</si>
  <si>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</si>
  <si>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</si>
  <si>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Fuente: Informes Ejecutivos mensuales de cada EAD</t>
  </si>
  <si>
    <t>Formato de Consolidado de Atenciones por Mes – EAD 2025</t>
  </si>
  <si>
    <t xml:space="preserve">PERTENENCIA ETNICA DE LOS USUARIOS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</si>
</sst>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3.5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uan%20Felipe\AppData\Local\Microsoft\Olk\Attachments\ooa-312528ad-9229-4176-8022-48fd33a4a157\87ff780b783bfbff36739b170f38becc1d79dde9597d839828594f644a7fa327\Tabla%20Propo%20May%202025.xlsx" TargetMode="External"/><Relationship Id="rId1" Type="http://schemas.openxmlformats.org/officeDocument/2006/relationships/externalLinkPath" Target="/Users/Juan%20Felipe/AppData/Local/Microsoft/Olk/Attachments/ooa-312528ad-9229-4176-8022-48fd33a4a157/87ff780b783bfbff36739b170f38becc1d79dde9597d839828594f644a7fa327/Tabla%20Propo%20May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AIZAL"/>
      <sheetName val="PALENQUERA"/>
      <sheetName val="CONFIA"/>
      <sheetName val="INDIGENA"/>
      <sheetName val="RROM"/>
      <sheetName val="Consolidado"/>
    </sheetNames>
    <sheetDataSet>
      <sheetData sheetId="0">
        <row r="7">
          <cell r="B7">
            <v>20</v>
          </cell>
          <cell r="C7">
            <v>5</v>
          </cell>
          <cell r="I7">
            <v>14</v>
          </cell>
          <cell r="J7">
            <v>0</v>
          </cell>
          <cell r="P7">
            <v>20</v>
          </cell>
        </row>
        <row r="8">
          <cell r="B8">
            <v>50</v>
          </cell>
          <cell r="C8">
            <v>24</v>
          </cell>
          <cell r="I8">
            <v>5</v>
          </cell>
          <cell r="J8">
            <v>2</v>
          </cell>
          <cell r="K8">
            <v>9</v>
          </cell>
          <cell r="M8">
            <v>16</v>
          </cell>
          <cell r="P8">
            <v>10</v>
          </cell>
        </row>
        <row r="9">
          <cell r="B9">
            <v>103</v>
          </cell>
          <cell r="C9">
            <v>26</v>
          </cell>
          <cell r="I9">
            <v>8</v>
          </cell>
          <cell r="J9">
            <v>4</v>
          </cell>
          <cell r="K9">
            <v>7</v>
          </cell>
          <cell r="M9">
            <v>9</v>
          </cell>
          <cell r="P9">
            <v>19</v>
          </cell>
        </row>
        <row r="10">
          <cell r="B10">
            <v>50</v>
          </cell>
        </row>
        <row r="11">
          <cell r="B11">
            <v>52</v>
          </cell>
          <cell r="C11">
            <v>27</v>
          </cell>
          <cell r="I11">
            <v>8</v>
          </cell>
          <cell r="J11">
            <v>1</v>
          </cell>
          <cell r="K11">
            <v>5</v>
          </cell>
          <cell r="M11">
            <v>11</v>
          </cell>
          <cell r="P11">
            <v>20</v>
          </cell>
        </row>
        <row r="12">
          <cell r="B12">
            <v>50</v>
          </cell>
          <cell r="C12">
            <v>9</v>
          </cell>
          <cell r="I12">
            <v>10</v>
          </cell>
          <cell r="J12">
            <v>1</v>
          </cell>
          <cell r="K12">
            <v>1</v>
          </cell>
          <cell r="M12">
            <v>15</v>
          </cell>
          <cell r="P12">
            <v>19</v>
          </cell>
        </row>
        <row r="13">
          <cell r="B13">
            <v>10</v>
          </cell>
          <cell r="C13">
            <v>5</v>
          </cell>
          <cell r="I13">
            <v>2</v>
          </cell>
          <cell r="J13">
            <v>0</v>
          </cell>
          <cell r="M13">
            <v>5</v>
          </cell>
        </row>
        <row r="14">
          <cell r="B14">
            <v>50</v>
          </cell>
          <cell r="C14">
            <v>26</v>
          </cell>
          <cell r="I14">
            <v>7</v>
          </cell>
          <cell r="J14">
            <v>1</v>
          </cell>
          <cell r="K14">
            <v>1</v>
          </cell>
          <cell r="M14">
            <v>15</v>
          </cell>
          <cell r="P14">
            <v>19</v>
          </cell>
        </row>
        <row r="15">
          <cell r="B15">
            <v>50</v>
          </cell>
          <cell r="C15">
            <v>17</v>
          </cell>
          <cell r="I15">
            <v>7</v>
          </cell>
          <cell r="J15">
            <v>3</v>
          </cell>
          <cell r="K15">
            <v>1</v>
          </cell>
          <cell r="M15">
            <v>14</v>
          </cell>
          <cell r="P15">
            <v>20</v>
          </cell>
        </row>
        <row r="16">
          <cell r="B16">
            <v>0</v>
          </cell>
        </row>
        <row r="25">
          <cell r="B25">
            <v>68</v>
          </cell>
          <cell r="C25">
            <v>22</v>
          </cell>
          <cell r="E25">
            <v>0</v>
          </cell>
          <cell r="I25">
            <v>13</v>
          </cell>
          <cell r="M25">
            <v>29</v>
          </cell>
        </row>
        <row r="26">
          <cell r="B26">
            <v>127</v>
          </cell>
          <cell r="C26">
            <v>10</v>
          </cell>
          <cell r="E26">
            <v>0</v>
          </cell>
          <cell r="I26">
            <v>8</v>
          </cell>
          <cell r="M26">
            <v>13</v>
          </cell>
          <cell r="P26">
            <v>30</v>
          </cell>
        </row>
        <row r="27">
          <cell r="B27">
            <v>166</v>
          </cell>
          <cell r="C27">
            <v>88</v>
          </cell>
          <cell r="E27">
            <v>0</v>
          </cell>
          <cell r="I27">
            <v>28</v>
          </cell>
          <cell r="J27">
            <v>6</v>
          </cell>
          <cell r="K27">
            <v>1</v>
          </cell>
          <cell r="L27">
            <v>1</v>
          </cell>
          <cell r="M27">
            <v>70</v>
          </cell>
          <cell r="N27">
            <v>1</v>
          </cell>
          <cell r="P27">
            <v>63</v>
          </cell>
        </row>
      </sheetData>
      <sheetData sheetId="1">
        <row r="7">
          <cell r="B7">
            <v>20</v>
          </cell>
          <cell r="C7">
            <v>0</v>
          </cell>
          <cell r="I7">
            <v>3</v>
          </cell>
          <cell r="J7">
            <v>0</v>
          </cell>
          <cell r="P7">
            <v>20</v>
          </cell>
        </row>
        <row r="8">
          <cell r="B8">
            <v>61</v>
          </cell>
          <cell r="C8">
            <v>10</v>
          </cell>
          <cell r="I8">
            <v>23</v>
          </cell>
          <cell r="N8">
            <v>35</v>
          </cell>
        </row>
        <row r="9">
          <cell r="B9">
            <v>50</v>
          </cell>
          <cell r="C9">
            <v>29</v>
          </cell>
          <cell r="I9">
            <v>22</v>
          </cell>
          <cell r="K9">
            <v>28</v>
          </cell>
          <cell r="N9">
            <v>7</v>
          </cell>
        </row>
        <row r="10">
          <cell r="B10">
            <v>45</v>
          </cell>
        </row>
        <row r="11">
          <cell r="B11">
            <v>50</v>
          </cell>
          <cell r="C11">
            <v>22</v>
          </cell>
          <cell r="I11">
            <v>7</v>
          </cell>
          <cell r="J11">
            <v>3</v>
          </cell>
          <cell r="P11">
            <v>35</v>
          </cell>
        </row>
        <row r="12">
          <cell r="B12">
            <v>33</v>
          </cell>
          <cell r="C12">
            <v>13</v>
          </cell>
          <cell r="I12">
            <v>20</v>
          </cell>
          <cell r="J12">
            <v>0</v>
          </cell>
          <cell r="N12">
            <v>20</v>
          </cell>
        </row>
        <row r="13">
          <cell r="B13">
            <v>60</v>
          </cell>
          <cell r="C13">
            <v>22</v>
          </cell>
          <cell r="I13">
            <v>29</v>
          </cell>
          <cell r="N13">
            <v>40</v>
          </cell>
        </row>
        <row r="14">
          <cell r="B14">
            <v>60</v>
          </cell>
          <cell r="C14">
            <v>22</v>
          </cell>
          <cell r="I14">
            <v>29</v>
          </cell>
          <cell r="J14">
            <v>0</v>
          </cell>
          <cell r="K14">
            <v>15</v>
          </cell>
          <cell r="N14">
            <v>25</v>
          </cell>
        </row>
        <row r="15">
          <cell r="B15">
            <v>58</v>
          </cell>
          <cell r="C15">
            <v>22</v>
          </cell>
          <cell r="I15">
            <v>26</v>
          </cell>
          <cell r="N15">
            <v>39</v>
          </cell>
        </row>
        <row r="16">
          <cell r="B16">
            <v>20</v>
          </cell>
          <cell r="C16">
            <v>14</v>
          </cell>
          <cell r="I16">
            <v>6</v>
          </cell>
          <cell r="J16">
            <v>1</v>
          </cell>
          <cell r="N16">
            <v>20</v>
          </cell>
          <cell r="P16">
            <v>20</v>
          </cell>
        </row>
        <row r="26">
          <cell r="B26">
            <v>101</v>
          </cell>
          <cell r="C26">
            <v>40</v>
          </cell>
          <cell r="E26">
            <v>6</v>
          </cell>
          <cell r="I26">
            <v>19</v>
          </cell>
          <cell r="J26">
            <v>1</v>
          </cell>
          <cell r="K26">
            <v>20</v>
          </cell>
          <cell r="M26">
            <v>1</v>
          </cell>
          <cell r="N26">
            <v>50</v>
          </cell>
          <cell r="P26">
            <v>12</v>
          </cell>
        </row>
        <row r="27">
          <cell r="B27">
            <v>140</v>
          </cell>
          <cell r="C27">
            <v>125</v>
          </cell>
          <cell r="E27">
            <v>73</v>
          </cell>
          <cell r="F27">
            <v>61</v>
          </cell>
          <cell r="G27">
            <v>12</v>
          </cell>
          <cell r="I27">
            <v>44</v>
          </cell>
          <cell r="J27">
            <v>5</v>
          </cell>
          <cell r="K27">
            <v>111</v>
          </cell>
          <cell r="N27">
            <v>47</v>
          </cell>
          <cell r="P27">
            <v>1</v>
          </cell>
          <cell r="Q27">
            <v>30</v>
          </cell>
        </row>
      </sheetData>
      <sheetData sheetId="2">
        <row r="7">
          <cell r="B7">
            <v>99</v>
          </cell>
          <cell r="C7">
            <v>40</v>
          </cell>
          <cell r="I7">
            <v>31</v>
          </cell>
          <cell r="J7">
            <v>2</v>
          </cell>
          <cell r="K7">
            <v>43</v>
          </cell>
          <cell r="P7">
            <v>56</v>
          </cell>
          <cell r="Q7">
            <v>0</v>
          </cell>
        </row>
        <row r="8">
          <cell r="B8">
            <v>230</v>
          </cell>
          <cell r="C8">
            <v>137</v>
          </cell>
          <cell r="I8">
            <v>67</v>
          </cell>
          <cell r="J8">
            <v>9</v>
          </cell>
          <cell r="K8">
            <v>169</v>
          </cell>
          <cell r="P8">
            <v>9</v>
          </cell>
        </row>
        <row r="9">
          <cell r="B9">
            <v>294</v>
          </cell>
          <cell r="C9">
            <v>140</v>
          </cell>
          <cell r="I9">
            <v>84</v>
          </cell>
          <cell r="J9">
            <v>11</v>
          </cell>
          <cell r="K9">
            <v>180</v>
          </cell>
          <cell r="L9">
            <v>1</v>
          </cell>
          <cell r="M9">
            <v>2</v>
          </cell>
          <cell r="P9">
            <v>10</v>
          </cell>
        </row>
        <row r="10">
          <cell r="B10">
            <v>309</v>
          </cell>
        </row>
        <row r="11">
          <cell r="B11">
            <v>300</v>
          </cell>
          <cell r="C11">
            <v>95</v>
          </cell>
          <cell r="I11">
            <v>67</v>
          </cell>
          <cell r="J11">
            <v>1</v>
          </cell>
          <cell r="K11">
            <v>127</v>
          </cell>
          <cell r="L11">
            <v>2</v>
          </cell>
          <cell r="M11">
            <v>2</v>
          </cell>
          <cell r="P11">
            <v>104</v>
          </cell>
        </row>
        <row r="12">
          <cell r="B12">
            <v>263</v>
          </cell>
          <cell r="C12">
            <v>63</v>
          </cell>
          <cell r="I12">
            <v>59</v>
          </cell>
          <cell r="J12">
            <v>11</v>
          </cell>
          <cell r="K12">
            <v>145</v>
          </cell>
          <cell r="P12">
            <v>33</v>
          </cell>
        </row>
        <row r="13">
          <cell r="B13">
            <v>80</v>
          </cell>
          <cell r="C13">
            <v>31</v>
          </cell>
          <cell r="I13">
            <v>42</v>
          </cell>
          <cell r="J13">
            <v>2</v>
          </cell>
          <cell r="K13">
            <v>10</v>
          </cell>
          <cell r="P13">
            <v>40</v>
          </cell>
        </row>
        <row r="14">
          <cell r="B14">
            <v>230</v>
          </cell>
          <cell r="C14">
            <v>131</v>
          </cell>
          <cell r="I14">
            <v>36</v>
          </cell>
          <cell r="J14">
            <v>9</v>
          </cell>
          <cell r="K14">
            <v>152</v>
          </cell>
          <cell r="P14">
            <v>26</v>
          </cell>
        </row>
        <row r="15">
          <cell r="B15">
            <v>251</v>
          </cell>
          <cell r="C15">
            <v>164</v>
          </cell>
          <cell r="I15">
            <v>48</v>
          </cell>
          <cell r="J15">
            <v>21</v>
          </cell>
          <cell r="K15">
            <v>192</v>
          </cell>
          <cell r="N15">
            <v>6</v>
          </cell>
          <cell r="P15">
            <v>50</v>
          </cell>
        </row>
        <row r="16">
          <cell r="B16">
            <v>96</v>
          </cell>
          <cell r="C16">
            <v>52</v>
          </cell>
          <cell r="I16">
            <v>19</v>
          </cell>
          <cell r="J16">
            <v>3</v>
          </cell>
          <cell r="K16">
            <v>60</v>
          </cell>
          <cell r="P16">
            <v>20</v>
          </cell>
        </row>
        <row r="26">
          <cell r="B26">
            <v>419</v>
          </cell>
          <cell r="C26">
            <v>215</v>
          </cell>
          <cell r="E26">
            <v>124</v>
          </cell>
          <cell r="I26">
            <v>86</v>
          </cell>
          <cell r="J26">
            <v>13</v>
          </cell>
          <cell r="K26">
            <v>250</v>
          </cell>
          <cell r="L26">
            <v>1</v>
          </cell>
          <cell r="P26">
            <v>64</v>
          </cell>
        </row>
        <row r="27">
          <cell r="B27">
            <v>552</v>
          </cell>
          <cell r="C27">
            <v>359</v>
          </cell>
          <cell r="D27">
            <v>1</v>
          </cell>
          <cell r="E27">
            <v>211</v>
          </cell>
          <cell r="F27">
            <v>158</v>
          </cell>
          <cell r="G27">
            <v>53</v>
          </cell>
          <cell r="I27">
            <v>86</v>
          </cell>
          <cell r="J27">
            <v>32</v>
          </cell>
          <cell r="K27">
            <v>467</v>
          </cell>
          <cell r="L27">
            <v>1</v>
          </cell>
          <cell r="M27">
            <v>5</v>
          </cell>
          <cell r="P27">
            <v>78</v>
          </cell>
        </row>
      </sheetData>
      <sheetData sheetId="3">
        <row r="6">
          <cell r="B6">
            <v>1249</v>
          </cell>
        </row>
        <row r="7">
          <cell r="B7">
            <v>1280</v>
          </cell>
          <cell r="C7">
            <v>646</v>
          </cell>
          <cell r="D7">
            <v>1</v>
          </cell>
          <cell r="E7">
            <v>299</v>
          </cell>
          <cell r="K7">
            <v>3</v>
          </cell>
          <cell r="L7">
            <v>1100</v>
          </cell>
          <cell r="M7">
            <v>0</v>
          </cell>
          <cell r="N7">
            <v>0</v>
          </cell>
          <cell r="O7">
            <v>0</v>
          </cell>
          <cell r="P7">
            <v>20</v>
          </cell>
          <cell r="Q7">
            <v>179</v>
          </cell>
        </row>
        <row r="8">
          <cell r="B8">
            <v>1247</v>
          </cell>
          <cell r="C8">
            <v>676</v>
          </cell>
          <cell r="D8">
            <v>1</v>
          </cell>
          <cell r="E8">
            <v>270</v>
          </cell>
          <cell r="L8">
            <v>1103</v>
          </cell>
          <cell r="P8">
            <v>5</v>
          </cell>
          <cell r="Q8">
            <v>165</v>
          </cell>
        </row>
        <row r="9">
          <cell r="B9">
            <v>1096</v>
          </cell>
          <cell r="C9">
            <v>581</v>
          </cell>
          <cell r="D9">
            <v>1</v>
          </cell>
          <cell r="E9">
            <v>284</v>
          </cell>
          <cell r="L9">
            <v>891</v>
          </cell>
          <cell r="P9">
            <v>1</v>
          </cell>
          <cell r="Q9">
            <v>216</v>
          </cell>
        </row>
        <row r="10">
          <cell r="B10">
            <v>928</v>
          </cell>
        </row>
        <row r="11">
          <cell r="B11">
            <v>1001</v>
          </cell>
          <cell r="C11">
            <v>565</v>
          </cell>
          <cell r="D11">
            <v>1</v>
          </cell>
          <cell r="E11">
            <v>280</v>
          </cell>
          <cell r="K11">
            <v>4</v>
          </cell>
          <cell r="L11">
            <v>826</v>
          </cell>
          <cell r="P11">
            <v>52</v>
          </cell>
          <cell r="Q11">
            <v>118</v>
          </cell>
        </row>
        <row r="12">
          <cell r="B12">
            <v>646</v>
          </cell>
          <cell r="C12">
            <v>378</v>
          </cell>
          <cell r="D12">
            <v>1</v>
          </cell>
          <cell r="E12">
            <v>179</v>
          </cell>
          <cell r="K12">
            <v>1</v>
          </cell>
          <cell r="L12">
            <v>541</v>
          </cell>
          <cell r="P12">
            <v>6</v>
          </cell>
        </row>
        <row r="13">
          <cell r="B13">
            <v>1034</v>
          </cell>
          <cell r="C13">
            <v>550</v>
          </cell>
          <cell r="D13">
            <v>4</v>
          </cell>
          <cell r="E13">
            <v>279</v>
          </cell>
          <cell r="K13">
            <v>1</v>
          </cell>
          <cell r="L13">
            <v>778</v>
          </cell>
          <cell r="P13">
            <v>2</v>
          </cell>
          <cell r="Q13">
            <v>257</v>
          </cell>
        </row>
        <row r="14">
          <cell r="B14">
            <v>887</v>
          </cell>
          <cell r="C14">
            <v>483</v>
          </cell>
          <cell r="D14">
            <v>4</v>
          </cell>
          <cell r="E14">
            <v>228</v>
          </cell>
          <cell r="K14">
            <v>2</v>
          </cell>
          <cell r="L14">
            <v>691</v>
          </cell>
          <cell r="P14">
            <v>4</v>
          </cell>
          <cell r="Q14">
            <v>203</v>
          </cell>
        </row>
        <row r="15">
          <cell r="B15">
            <v>1393</v>
          </cell>
          <cell r="C15">
            <v>786</v>
          </cell>
          <cell r="D15">
            <v>5</v>
          </cell>
          <cell r="E15">
            <v>350</v>
          </cell>
          <cell r="L15">
            <v>1176</v>
          </cell>
          <cell r="P15">
            <v>35</v>
          </cell>
          <cell r="Q15">
            <v>184</v>
          </cell>
        </row>
        <row r="16">
          <cell r="B16">
            <v>988</v>
          </cell>
          <cell r="C16">
            <v>593</v>
          </cell>
          <cell r="D16">
            <v>2</v>
          </cell>
          <cell r="E16">
            <v>178</v>
          </cell>
          <cell r="L16">
            <v>866</v>
          </cell>
          <cell r="P16">
            <v>122</v>
          </cell>
        </row>
        <row r="26">
          <cell r="B26">
            <v>300</v>
          </cell>
          <cell r="C26">
            <v>165</v>
          </cell>
          <cell r="D26">
            <v>1</v>
          </cell>
          <cell r="E26">
            <v>85</v>
          </cell>
          <cell r="I26">
            <v>30</v>
          </cell>
          <cell r="J26">
            <v>2</v>
          </cell>
          <cell r="K26">
            <v>1</v>
          </cell>
          <cell r="L26">
            <v>268</v>
          </cell>
          <cell r="P26">
            <v>1</v>
          </cell>
          <cell r="Q26">
            <v>30</v>
          </cell>
        </row>
        <row r="27">
          <cell r="B27">
            <v>300</v>
          </cell>
          <cell r="C27">
            <v>95</v>
          </cell>
          <cell r="D27">
            <v>2</v>
          </cell>
          <cell r="E27">
            <v>73</v>
          </cell>
          <cell r="I27">
            <v>27</v>
          </cell>
          <cell r="J27">
            <v>7</v>
          </cell>
          <cell r="L27">
            <v>224</v>
          </cell>
          <cell r="P27">
            <v>1</v>
          </cell>
          <cell r="Q27">
            <v>75</v>
          </cell>
        </row>
      </sheetData>
      <sheetData sheetId="4">
        <row r="7">
          <cell r="B7">
            <v>58</v>
          </cell>
          <cell r="C7">
            <v>23</v>
          </cell>
          <cell r="I7">
            <v>10</v>
          </cell>
          <cell r="J7">
            <v>5</v>
          </cell>
          <cell r="O7">
            <v>38</v>
          </cell>
          <cell r="P7">
            <v>5</v>
          </cell>
        </row>
        <row r="8">
          <cell r="B8">
            <v>77</v>
          </cell>
          <cell r="C8">
            <v>32</v>
          </cell>
          <cell r="I8">
            <v>16</v>
          </cell>
          <cell r="J8">
            <v>7</v>
          </cell>
          <cell r="O8">
            <v>55</v>
          </cell>
          <cell r="P8">
            <v>7</v>
          </cell>
        </row>
        <row r="9">
          <cell r="B9">
            <v>110</v>
          </cell>
          <cell r="C9">
            <v>63</v>
          </cell>
          <cell r="I9">
            <v>28</v>
          </cell>
          <cell r="J9">
            <v>11</v>
          </cell>
          <cell r="O9">
            <v>95</v>
          </cell>
          <cell r="P9">
            <v>5</v>
          </cell>
        </row>
        <row r="10">
          <cell r="B10">
            <v>125</v>
          </cell>
        </row>
        <row r="11">
          <cell r="B11">
            <v>100</v>
          </cell>
          <cell r="C11">
            <v>50</v>
          </cell>
          <cell r="I11">
            <v>30</v>
          </cell>
          <cell r="J11">
            <v>4</v>
          </cell>
          <cell r="O11">
            <v>85</v>
          </cell>
        </row>
        <row r="12">
          <cell r="B12">
            <v>65</v>
          </cell>
          <cell r="C12">
            <v>27</v>
          </cell>
          <cell r="I12">
            <v>18</v>
          </cell>
          <cell r="J12">
            <v>0</v>
          </cell>
          <cell r="O12">
            <v>56</v>
          </cell>
          <cell r="P12">
            <v>4</v>
          </cell>
        </row>
        <row r="13">
          <cell r="B13">
            <v>95</v>
          </cell>
          <cell r="C13">
            <v>41</v>
          </cell>
          <cell r="I13">
            <v>30</v>
          </cell>
          <cell r="J13">
            <v>0</v>
          </cell>
          <cell r="O13">
            <v>76</v>
          </cell>
          <cell r="P13">
            <v>4</v>
          </cell>
        </row>
        <row r="14">
          <cell r="B14">
            <v>100</v>
          </cell>
          <cell r="C14">
            <v>50</v>
          </cell>
          <cell r="I14">
            <v>20</v>
          </cell>
          <cell r="J14">
            <v>11</v>
          </cell>
          <cell r="O14">
            <v>80</v>
          </cell>
          <cell r="P14">
            <v>5</v>
          </cell>
        </row>
        <row r="15">
          <cell r="B15">
            <v>132</v>
          </cell>
          <cell r="C15">
            <v>64</v>
          </cell>
          <cell r="I15">
            <v>31</v>
          </cell>
          <cell r="J15">
            <v>3</v>
          </cell>
          <cell r="O15">
            <v>109</v>
          </cell>
          <cell r="P15">
            <v>5</v>
          </cell>
        </row>
        <row r="16">
          <cell r="B16">
            <v>134</v>
          </cell>
          <cell r="C16">
            <v>75</v>
          </cell>
          <cell r="I16">
            <v>49</v>
          </cell>
          <cell r="J16">
            <v>19</v>
          </cell>
          <cell r="O16">
            <v>134</v>
          </cell>
          <cell r="P16">
            <v>8</v>
          </cell>
        </row>
        <row r="26">
          <cell r="B26">
            <v>144</v>
          </cell>
          <cell r="C26">
            <v>85</v>
          </cell>
          <cell r="E26">
            <v>15</v>
          </cell>
          <cell r="I26">
            <v>52</v>
          </cell>
          <cell r="J26">
            <v>11</v>
          </cell>
          <cell r="K26">
            <v>20</v>
          </cell>
          <cell r="O26">
            <v>75</v>
          </cell>
          <cell r="P26">
            <v>34</v>
          </cell>
        </row>
        <row r="27">
          <cell r="B27">
            <v>144</v>
          </cell>
          <cell r="C27">
            <v>64</v>
          </cell>
          <cell r="E27">
            <v>52</v>
          </cell>
          <cell r="I27">
            <v>43</v>
          </cell>
          <cell r="J27">
            <v>17</v>
          </cell>
          <cell r="K27">
            <v>6</v>
          </cell>
          <cell r="L27">
            <v>3</v>
          </cell>
          <cell r="O27">
            <v>85</v>
          </cell>
          <cell r="P27">
            <v>68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09D44-586F-456D-B93A-8335ED7F985A}">
  <dimension ref="A1:Q29"/>
  <sheetViews>
    <sheetView tabSelected="1" workbookViewId="0">
      <selection activeCell="R7" sqref="R7"/>
    </sheetView>
  </sheetViews>
  <sheetFormatPr baseColWidth="10" defaultRowHeight="14.4" x14ac:dyDescent="0.3"/>
  <cols>
    <col min="6" max="8" width="0" hidden="1" customWidth="1"/>
  </cols>
  <sheetData>
    <row r="1" spans="1:17" ht="18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7" ht="18.600000000000001" thickBot="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5" thickBot="1" x14ac:dyDescent="0.35">
      <c r="K3" s="22" t="s">
        <v>1</v>
      </c>
      <c r="L3" s="23"/>
      <c r="M3" s="23"/>
      <c r="N3" s="23"/>
      <c r="O3" s="23"/>
      <c r="P3" s="23"/>
      <c r="Q3" s="24"/>
    </row>
    <row r="4" spans="1:17" ht="43.2" x14ac:dyDescent="0.3">
      <c r="A4" s="2" t="s">
        <v>2</v>
      </c>
      <c r="B4" s="2" t="s">
        <v>3</v>
      </c>
      <c r="C4" s="2" t="s">
        <v>4</v>
      </c>
      <c r="D4" s="3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4" t="s">
        <v>11</v>
      </c>
      <c r="K4" s="5" t="s">
        <v>12</v>
      </c>
      <c r="L4" s="6" t="s">
        <v>13</v>
      </c>
      <c r="M4" s="6" t="s">
        <v>14</v>
      </c>
      <c r="N4" s="7" t="s">
        <v>15</v>
      </c>
      <c r="O4" s="6" t="s">
        <v>16</v>
      </c>
      <c r="P4" s="6" t="s">
        <v>17</v>
      </c>
      <c r="Q4" s="8" t="s">
        <v>18</v>
      </c>
    </row>
    <row r="5" spans="1:17" hidden="1" x14ac:dyDescent="0.3">
      <c r="A5" s="9" t="s">
        <v>19</v>
      </c>
      <c r="B5" s="9">
        <f>+[1]RAIZAL!B5+[1]PALENQUERA!B5+[1]CONFIA!B5+[1]INDIGENA!B5+[1]RROM!B5</f>
        <v>0</v>
      </c>
      <c r="C5" s="9">
        <f>+[1]RAIZAL!C5+[1]PALENQUERA!C5+[1]CONFIA!C5+[1]INDIGENA!C5+[1]RROM!C5</f>
        <v>0</v>
      </c>
      <c r="D5" s="9">
        <f>+[1]RAIZAL!D5+[1]PALENQUERA!D5+[1]CONFIA!D5+[1]INDIGENA!D5+[1]RROM!D5</f>
        <v>0</v>
      </c>
      <c r="E5" s="9">
        <f>+[1]RAIZAL!E5+[1]PALENQUERA!E5+[1]CONFIA!E5+[1]INDIGENA!E5+[1]RROM!E5</f>
        <v>0</v>
      </c>
      <c r="F5" s="9">
        <f>+[1]RAIZAL!F5+[1]PALENQUERA!F5+[1]CONFIA!F5+[1]INDIGENA!F5+[1]RROM!F5</f>
        <v>0</v>
      </c>
      <c r="G5" s="9">
        <f>+[1]RAIZAL!G5+[1]PALENQUERA!G5+[1]CONFIA!G5+[1]INDIGENA!G5+[1]RROM!G5</f>
        <v>0</v>
      </c>
      <c r="H5" s="9">
        <f>+[1]RAIZAL!H5+[1]PALENQUERA!H5+[1]CONFIA!H5+[1]INDIGENA!H5+[1]RROM!H5</f>
        <v>0</v>
      </c>
      <c r="I5" s="9">
        <f>+[1]RAIZAL!I5+[1]PALENQUERA!I5+[1]CONFIA!I5+[1]INDIGENA!I5+[1]RROM!I5</f>
        <v>0</v>
      </c>
      <c r="J5" s="10">
        <f>+[1]RAIZAL!J5+[1]PALENQUERA!J5+[1]CONFIA!J5+[1]INDIGENA!J5+[1]RROM!J5</f>
        <v>0</v>
      </c>
      <c r="K5" s="11">
        <f>+[1]RAIZAL!K5+[1]PALENQUERA!K5+[1]CONFIA!K5+[1]INDIGENA!K5+[1]RROM!K5</f>
        <v>0</v>
      </c>
      <c r="L5" s="9">
        <f>+[1]RAIZAL!L5+[1]PALENQUERA!L5+[1]CONFIA!L5+[1]INDIGENA!L5+[1]RROM!L5</f>
        <v>0</v>
      </c>
      <c r="M5" s="9">
        <f>+[1]RAIZAL!M5+[1]PALENQUERA!M5+[1]CONFIA!M5+[1]INDIGENA!M5+[1]RROM!M5</f>
        <v>0</v>
      </c>
      <c r="N5" s="9">
        <f>+[1]RAIZAL!N5+[1]PALENQUERA!N5+[1]CONFIA!N5+[1]INDIGENA!N5+[1]RROM!N5</f>
        <v>0</v>
      </c>
      <c r="O5" s="9">
        <f>+[1]RAIZAL!O5+[1]PALENQUERA!O5+[1]CONFIA!O5+[1]INDIGENA!O5+[1]RROM!O5</f>
        <v>0</v>
      </c>
      <c r="P5" s="9">
        <f>+[1]RAIZAL!P5+[1]PALENQUERA!P5+[1]CONFIA!P5+[1]INDIGENA!P5+[1]RROM!P5</f>
        <v>0</v>
      </c>
      <c r="Q5" s="12">
        <f>+[1]RAIZAL!Q5+[1]PALENQUERA!Q5+[1]CONFIA!Q5+[1]INDIGENA!Q5+[1]RROM!Q5</f>
        <v>0</v>
      </c>
    </row>
    <row r="6" spans="1:17" x14ac:dyDescent="0.3">
      <c r="A6" s="9" t="s">
        <v>20</v>
      </c>
      <c r="B6" s="9">
        <f>+[1]RAIZAL!B6+[1]PALENQUERA!B6+[1]CONFIA!B6+[1]INDIGENA!B6+[1]RROM!B6</f>
        <v>1249</v>
      </c>
      <c r="C6" s="9">
        <f>+[1]RAIZAL!C6+[1]PALENQUERA!C6+[1]CONFIA!C6+[1]INDIGENA!C6+[1]RROM!C6</f>
        <v>0</v>
      </c>
      <c r="D6" s="9">
        <f>+[1]RAIZAL!D6+[1]PALENQUERA!D6+[1]CONFIA!D6+[1]INDIGENA!D6+[1]RROM!D6</f>
        <v>0</v>
      </c>
      <c r="E6" s="9">
        <f>+[1]RAIZAL!E6+[1]PALENQUERA!E6+[1]CONFIA!E6+[1]INDIGENA!E6+[1]RROM!E6</f>
        <v>0</v>
      </c>
      <c r="F6" s="9">
        <f>+[1]RAIZAL!F6+[1]PALENQUERA!F6+[1]CONFIA!F6+[1]INDIGENA!F6+[1]RROM!F6</f>
        <v>0</v>
      </c>
      <c r="G6" s="9">
        <f>+[1]RAIZAL!G6+[1]PALENQUERA!G6+[1]CONFIA!G6+[1]INDIGENA!G6+[1]RROM!G6</f>
        <v>0</v>
      </c>
      <c r="H6" s="9">
        <f>+[1]RAIZAL!H6+[1]PALENQUERA!H6+[1]CONFIA!H6+[1]INDIGENA!H6+[1]RROM!H6</f>
        <v>0</v>
      </c>
      <c r="I6" s="9">
        <f>+[1]RAIZAL!I6+[1]PALENQUERA!I6+[1]CONFIA!I6+[1]INDIGENA!I6+[1]RROM!I6</f>
        <v>0</v>
      </c>
      <c r="J6" s="10">
        <f>+[1]RAIZAL!J6+[1]PALENQUERA!J6+[1]CONFIA!J6+[1]INDIGENA!J6+[1]RROM!J6</f>
        <v>0</v>
      </c>
      <c r="K6" s="11">
        <f>+[1]RAIZAL!K6+[1]PALENQUERA!K6+[1]CONFIA!K6+[1]INDIGENA!K6+[1]RROM!K6</f>
        <v>0</v>
      </c>
      <c r="L6" s="9">
        <f>+[1]RAIZAL!L6+[1]PALENQUERA!L6+[1]CONFIA!L6+[1]INDIGENA!L6+[1]RROM!L6</f>
        <v>0</v>
      </c>
      <c r="M6" s="9">
        <f>+[1]RAIZAL!M6+[1]PALENQUERA!M6+[1]CONFIA!M6+[1]INDIGENA!M6+[1]RROM!M6</f>
        <v>0</v>
      </c>
      <c r="N6" s="9">
        <f>+[1]RAIZAL!N6+[1]PALENQUERA!N6+[1]CONFIA!N6+[1]INDIGENA!N6+[1]RROM!N6</f>
        <v>0</v>
      </c>
      <c r="O6" s="9">
        <f>+[1]RAIZAL!O6+[1]PALENQUERA!O6+[1]CONFIA!O6+[1]INDIGENA!O6+[1]RROM!O6</f>
        <v>0</v>
      </c>
      <c r="P6" s="9">
        <f>+[1]RAIZAL!P6+[1]PALENQUERA!P6+[1]CONFIA!P6+[1]INDIGENA!P6+[1]RROM!P6</f>
        <v>0</v>
      </c>
      <c r="Q6" s="12">
        <f>+[1]RAIZAL!Q6+[1]PALENQUERA!Q6+[1]CONFIA!Q6+[1]INDIGENA!Q6+[1]RROM!Q6</f>
        <v>0</v>
      </c>
    </row>
    <row r="7" spans="1:17" x14ac:dyDescent="0.3">
      <c r="A7" s="9" t="s">
        <v>21</v>
      </c>
      <c r="B7" s="9">
        <f>+[1]RAIZAL!B7+[1]PALENQUERA!B7+[1]CONFIA!B7+[1]INDIGENA!B7+[1]RROM!B7</f>
        <v>1477</v>
      </c>
      <c r="C7" s="9">
        <f>+[1]RAIZAL!C7+[1]PALENQUERA!C7+[1]CONFIA!C7+[1]INDIGENA!C7+[1]RROM!C7</f>
        <v>714</v>
      </c>
      <c r="D7" s="9">
        <f>+[1]RAIZAL!D7+[1]PALENQUERA!D7+[1]CONFIA!D7+[1]INDIGENA!D7+[1]RROM!D7</f>
        <v>1</v>
      </c>
      <c r="E7" s="9">
        <f>+[1]RAIZAL!E7+[1]PALENQUERA!E7+[1]CONFIA!E7+[1]INDIGENA!E7+[1]RROM!E7</f>
        <v>299</v>
      </c>
      <c r="F7" s="9">
        <f>+[1]RAIZAL!F7+[1]PALENQUERA!F7+[1]CONFIA!F7+[1]INDIGENA!F7+[1]RROM!F7</f>
        <v>0</v>
      </c>
      <c r="G7" s="9">
        <f>+[1]RAIZAL!G7+[1]PALENQUERA!G7+[1]CONFIA!G7+[1]INDIGENA!G7+[1]RROM!G7</f>
        <v>0</v>
      </c>
      <c r="H7" s="9">
        <f>+[1]RAIZAL!H7+[1]PALENQUERA!H7+[1]CONFIA!H7+[1]INDIGENA!H7+[1]RROM!H7</f>
        <v>0</v>
      </c>
      <c r="I7" s="9">
        <f>+[1]RAIZAL!I7+[1]PALENQUERA!I7+[1]CONFIA!I7+[1]INDIGENA!I7+[1]RROM!I7</f>
        <v>58</v>
      </c>
      <c r="J7" s="10">
        <f>+[1]RAIZAL!J7+[1]PALENQUERA!J7+[1]CONFIA!J7+[1]INDIGENA!J7+[1]RROM!J7</f>
        <v>7</v>
      </c>
      <c r="K7" s="11">
        <f>+[1]RAIZAL!K7+[1]PALENQUERA!K7+[1]CONFIA!K7+[1]INDIGENA!K7+[1]RROM!K7</f>
        <v>46</v>
      </c>
      <c r="L7" s="9">
        <f>+[1]RAIZAL!L7+[1]PALENQUERA!L7+[1]CONFIA!L7+[1]INDIGENA!L7+[1]RROM!L7</f>
        <v>1100</v>
      </c>
      <c r="M7" s="9">
        <f>+[1]RAIZAL!M7+[1]PALENQUERA!M7+[1]CONFIA!M7+[1]INDIGENA!M7+[1]RROM!M7</f>
        <v>0</v>
      </c>
      <c r="N7" s="9">
        <f>+[1]RAIZAL!N7+[1]PALENQUERA!N7+[1]CONFIA!N7+[1]INDIGENA!N7+[1]RROM!N7</f>
        <v>0</v>
      </c>
      <c r="O7" s="9">
        <f>+[1]RAIZAL!O7+[1]PALENQUERA!O7+[1]CONFIA!O7+[1]INDIGENA!O7+[1]RROM!O7</f>
        <v>38</v>
      </c>
      <c r="P7" s="9">
        <f>+[1]RAIZAL!P7+[1]PALENQUERA!P7+[1]CONFIA!P7+[1]INDIGENA!P7+[1]RROM!P7</f>
        <v>121</v>
      </c>
      <c r="Q7" s="12">
        <f>+[1]RAIZAL!Q7+[1]PALENQUERA!Q7+[1]CONFIA!Q7+[1]INDIGENA!Q7+[1]RROM!Q7</f>
        <v>179</v>
      </c>
    </row>
    <row r="8" spans="1:17" x14ac:dyDescent="0.3">
      <c r="A8" s="9" t="s">
        <v>22</v>
      </c>
      <c r="B8" s="9">
        <f>+[1]RAIZAL!B8+[1]PALENQUERA!B8+[1]CONFIA!B8+[1]INDIGENA!B8+[1]RROM!B8</f>
        <v>1665</v>
      </c>
      <c r="C8" s="9">
        <f>+[1]RAIZAL!C8+[1]PALENQUERA!C8+[1]CONFIA!C8+[1]INDIGENA!C8+[1]RROM!C8</f>
        <v>879</v>
      </c>
      <c r="D8" s="9">
        <f>+[1]RAIZAL!D8+[1]PALENQUERA!D8+[1]CONFIA!D8+[1]INDIGENA!D8+[1]RROM!D8</f>
        <v>1</v>
      </c>
      <c r="E8" s="9">
        <f>+[1]RAIZAL!E8+[1]PALENQUERA!E8+[1]CONFIA!E8+[1]INDIGENA!E8+[1]RROM!E8</f>
        <v>270</v>
      </c>
      <c r="F8" s="9">
        <f>+[1]RAIZAL!F8+[1]PALENQUERA!F8+[1]CONFIA!F8+[1]INDIGENA!F8+[1]RROM!F8</f>
        <v>0</v>
      </c>
      <c r="G8" s="9">
        <f>+[1]RAIZAL!G8+[1]PALENQUERA!G8+[1]CONFIA!G8+[1]INDIGENA!G8+[1]RROM!G8</f>
        <v>0</v>
      </c>
      <c r="H8" s="9">
        <f>+[1]RAIZAL!H8+[1]PALENQUERA!H8+[1]CONFIA!H8+[1]INDIGENA!H8+[1]RROM!H8</f>
        <v>0</v>
      </c>
      <c r="I8" s="9">
        <f>+[1]RAIZAL!I8+[1]PALENQUERA!I8+[1]CONFIA!I8+[1]INDIGENA!I8+[1]RROM!I8</f>
        <v>111</v>
      </c>
      <c r="J8" s="10">
        <f>+[1]RAIZAL!J8+[1]PALENQUERA!J8+[1]CONFIA!J8+[1]INDIGENA!J8+[1]RROM!J8</f>
        <v>18</v>
      </c>
      <c r="K8" s="11">
        <f>+[1]RAIZAL!K8+[1]PALENQUERA!K8+[1]CONFIA!K8+[1]INDIGENA!K8+[1]RROM!K8</f>
        <v>178</v>
      </c>
      <c r="L8" s="9">
        <f>+[1]RAIZAL!L8+[1]PALENQUERA!L8+[1]CONFIA!L8+[1]INDIGENA!L8+[1]RROM!L8</f>
        <v>1103</v>
      </c>
      <c r="M8" s="9">
        <f>+[1]RAIZAL!M8+[1]PALENQUERA!M8+[1]CONFIA!M8+[1]INDIGENA!M8+[1]RROM!M8</f>
        <v>16</v>
      </c>
      <c r="N8" s="9">
        <f>+[1]RAIZAL!N8+[1]PALENQUERA!N8+[1]CONFIA!N8+[1]INDIGENA!N8+[1]RROM!N8</f>
        <v>35</v>
      </c>
      <c r="O8" s="9">
        <f>+[1]RAIZAL!O8+[1]PALENQUERA!O8+[1]CONFIA!O8+[1]INDIGENA!O8+[1]RROM!O8</f>
        <v>55</v>
      </c>
      <c r="P8" s="9">
        <f>+[1]RAIZAL!P8+[1]PALENQUERA!P8+[1]CONFIA!P8+[1]INDIGENA!P8+[1]RROM!P8</f>
        <v>31</v>
      </c>
      <c r="Q8" s="12">
        <f>+[1]RAIZAL!Q8+[1]PALENQUERA!Q8+[1]CONFIA!Q8+[1]INDIGENA!Q8+[1]RROM!Q8</f>
        <v>165</v>
      </c>
    </row>
    <row r="9" spans="1:17" x14ac:dyDescent="0.3">
      <c r="A9" s="9" t="s">
        <v>23</v>
      </c>
      <c r="B9" s="9">
        <f>+[1]RAIZAL!B9+[1]PALENQUERA!B9+[1]CONFIA!B9+[1]INDIGENA!B9+[1]RROM!B9</f>
        <v>1653</v>
      </c>
      <c r="C9" s="9">
        <f>+[1]RAIZAL!C9+[1]PALENQUERA!C9+[1]CONFIA!C9+[1]INDIGENA!C9+[1]RROM!C9</f>
        <v>839</v>
      </c>
      <c r="D9" s="9">
        <f>+[1]RAIZAL!D9+[1]PALENQUERA!D9+[1]CONFIA!D9+[1]INDIGENA!D9+[1]RROM!D9</f>
        <v>1</v>
      </c>
      <c r="E9" s="9">
        <f>+[1]RAIZAL!E9+[1]PALENQUERA!E9+[1]CONFIA!E9+[1]INDIGENA!E9+[1]RROM!E9</f>
        <v>284</v>
      </c>
      <c r="F9" s="9">
        <f>+[1]RAIZAL!F9+[1]PALENQUERA!F9+[1]CONFIA!F9+[1]INDIGENA!F9+[1]RROM!F9</f>
        <v>0</v>
      </c>
      <c r="G9" s="9">
        <f>+[1]RAIZAL!G9+[1]PALENQUERA!G9+[1]CONFIA!G9+[1]INDIGENA!G9+[1]RROM!G9</f>
        <v>0</v>
      </c>
      <c r="H9" s="9">
        <f>+[1]RAIZAL!H9+[1]PALENQUERA!H9+[1]CONFIA!H9+[1]INDIGENA!H9+[1]RROM!H9</f>
        <v>0</v>
      </c>
      <c r="I9" s="9">
        <f>+[1]RAIZAL!I9+[1]PALENQUERA!I9+[1]CONFIA!I9+[1]INDIGENA!I9+[1]RROM!I9</f>
        <v>142</v>
      </c>
      <c r="J9" s="10">
        <f>+[1]RAIZAL!J9+[1]PALENQUERA!J9+[1]CONFIA!J9+[1]INDIGENA!J9+[1]RROM!J9</f>
        <v>26</v>
      </c>
      <c r="K9" s="11">
        <f>+[1]RAIZAL!K9+[1]PALENQUERA!K9+[1]CONFIA!K9+[1]INDIGENA!K9+[1]RROM!K9</f>
        <v>215</v>
      </c>
      <c r="L9" s="9">
        <f>+[1]RAIZAL!L9+[1]PALENQUERA!L9+[1]CONFIA!L9+[1]INDIGENA!L9+[1]RROM!L9</f>
        <v>892</v>
      </c>
      <c r="M9" s="9">
        <f>+[1]RAIZAL!M9+[1]PALENQUERA!M9+[1]CONFIA!M9+[1]INDIGENA!M9+[1]RROM!M9</f>
        <v>11</v>
      </c>
      <c r="N9" s="9">
        <f>+[1]RAIZAL!N9+[1]PALENQUERA!N9+[1]CONFIA!N9+[1]INDIGENA!N9+[1]RROM!N9</f>
        <v>7</v>
      </c>
      <c r="O9" s="9">
        <f>+[1]RAIZAL!O9+[1]PALENQUERA!O9+[1]CONFIA!O9+[1]INDIGENA!O9+[1]RROM!O9</f>
        <v>95</v>
      </c>
      <c r="P9" s="9">
        <f>+[1]RAIZAL!P9+[1]PALENQUERA!P9+[1]CONFIA!P9+[1]INDIGENA!P9+[1]RROM!P9</f>
        <v>35</v>
      </c>
      <c r="Q9" s="12">
        <f>+[1]RAIZAL!Q9+[1]PALENQUERA!Q9+[1]CONFIA!Q9+[1]INDIGENA!Q9+[1]RROM!Q9</f>
        <v>216</v>
      </c>
    </row>
    <row r="10" spans="1:17" x14ac:dyDescent="0.3">
      <c r="A10" s="9" t="s">
        <v>24</v>
      </c>
      <c r="B10" s="9">
        <f>+[1]RAIZAL!B10+[1]PALENQUERA!B10+[1]CONFIA!B10+[1]INDIGENA!B10+[1]RROM!B10</f>
        <v>1457</v>
      </c>
      <c r="C10" s="9">
        <f>+[1]RAIZAL!C10+[1]PALENQUERA!C10+[1]CONFIA!C10+[1]INDIGENA!C10+[1]RROM!C10</f>
        <v>0</v>
      </c>
      <c r="D10" s="9">
        <f>+[1]RAIZAL!D10+[1]PALENQUERA!D10+[1]CONFIA!D10+[1]INDIGENA!D10+[1]RROM!D10</f>
        <v>0</v>
      </c>
      <c r="E10" s="9">
        <f>+[1]RAIZAL!E10+[1]PALENQUERA!E10+[1]CONFIA!E10+[1]INDIGENA!E10+[1]RROM!E10</f>
        <v>0</v>
      </c>
      <c r="F10" s="9">
        <f>+[1]RAIZAL!F10+[1]PALENQUERA!F10+[1]CONFIA!F10+[1]INDIGENA!F10+[1]RROM!F10</f>
        <v>0</v>
      </c>
      <c r="G10" s="9">
        <f>+[1]RAIZAL!G10+[1]PALENQUERA!G10+[1]CONFIA!G10+[1]INDIGENA!G10+[1]RROM!G10</f>
        <v>0</v>
      </c>
      <c r="H10" s="9">
        <f>+[1]RAIZAL!H10+[1]PALENQUERA!H10+[1]CONFIA!H10+[1]INDIGENA!H10+[1]RROM!H10</f>
        <v>0</v>
      </c>
      <c r="I10" s="9">
        <f>+[1]RAIZAL!I10+[1]PALENQUERA!I10+[1]CONFIA!I10+[1]INDIGENA!I10+[1]RROM!I10</f>
        <v>0</v>
      </c>
      <c r="J10" s="10">
        <f>+[1]RAIZAL!J10+[1]PALENQUERA!J10+[1]CONFIA!J10+[1]INDIGENA!J10+[1]RROM!J10</f>
        <v>0</v>
      </c>
      <c r="K10" s="11">
        <f>+[1]RAIZAL!K10+[1]PALENQUERA!K10+[1]CONFIA!K10+[1]INDIGENA!K10+[1]RROM!K10</f>
        <v>0</v>
      </c>
      <c r="L10" s="9">
        <f>+[1]RAIZAL!L10+[1]PALENQUERA!L10+[1]CONFIA!L10+[1]INDIGENA!L10+[1]RROM!L10</f>
        <v>0</v>
      </c>
      <c r="M10" s="9">
        <f>+[1]RAIZAL!M10+[1]PALENQUERA!M10+[1]CONFIA!M10+[1]INDIGENA!M10+[1]RROM!M10</f>
        <v>0</v>
      </c>
      <c r="N10" s="9">
        <f>+[1]RAIZAL!N10+[1]PALENQUERA!N10+[1]CONFIA!N10+[1]INDIGENA!N10+[1]RROM!N10</f>
        <v>0</v>
      </c>
      <c r="O10" s="9">
        <f>+[1]RAIZAL!O10+[1]PALENQUERA!O10+[1]CONFIA!O10+[1]INDIGENA!O10+[1]RROM!O10</f>
        <v>0</v>
      </c>
      <c r="P10" s="9">
        <f>+[1]RAIZAL!P10+[1]PALENQUERA!P10+[1]CONFIA!P10+[1]INDIGENA!P10+[1]RROM!P10</f>
        <v>0</v>
      </c>
      <c r="Q10" s="12">
        <f>+[1]RAIZAL!Q10+[1]PALENQUERA!Q10+[1]CONFIA!Q10+[1]INDIGENA!Q10+[1]RROM!Q10</f>
        <v>0</v>
      </c>
    </row>
    <row r="11" spans="1:17" x14ac:dyDescent="0.3">
      <c r="A11" s="9" t="s">
        <v>25</v>
      </c>
      <c r="B11" s="9">
        <f>+[1]RAIZAL!B11+[1]PALENQUERA!B11+[1]CONFIA!B11+[1]INDIGENA!B11+[1]RROM!B11</f>
        <v>1503</v>
      </c>
      <c r="C11" s="9">
        <f>+[1]RAIZAL!C11+[1]PALENQUERA!C11+[1]CONFIA!C11+[1]INDIGENA!C11+[1]RROM!C11</f>
        <v>759</v>
      </c>
      <c r="D11" s="9">
        <f>+[1]RAIZAL!D11+[1]PALENQUERA!D11+[1]CONFIA!D11+[1]INDIGENA!D11+[1]RROM!D11</f>
        <v>1</v>
      </c>
      <c r="E11" s="9">
        <f>+[1]RAIZAL!E11+[1]PALENQUERA!E11+[1]CONFIA!E11+[1]INDIGENA!E11+[1]RROM!E11</f>
        <v>280</v>
      </c>
      <c r="F11" s="9">
        <f>+[1]RAIZAL!F11+[1]PALENQUERA!F11+[1]CONFIA!F11+[1]INDIGENA!F11+[1]RROM!F11</f>
        <v>0</v>
      </c>
      <c r="G11" s="9">
        <f>+[1]RAIZAL!G11+[1]PALENQUERA!G11+[1]CONFIA!G11+[1]INDIGENA!G11+[1]RROM!G11</f>
        <v>0</v>
      </c>
      <c r="H11" s="9">
        <f>+[1]RAIZAL!H11+[1]PALENQUERA!H11+[1]CONFIA!H11+[1]INDIGENA!H11+[1]RROM!H11</f>
        <v>0</v>
      </c>
      <c r="I11" s="9">
        <f>+[1]RAIZAL!I11+[1]PALENQUERA!I11+[1]CONFIA!I11+[1]INDIGENA!I11+[1]RROM!I11</f>
        <v>112</v>
      </c>
      <c r="J11" s="10">
        <f>+[1]RAIZAL!J11+[1]PALENQUERA!J11+[1]CONFIA!J11+[1]INDIGENA!J11+[1]RROM!J11</f>
        <v>9</v>
      </c>
      <c r="K11" s="11">
        <f>+[1]RAIZAL!K11+[1]PALENQUERA!K11+[1]CONFIA!K11+[1]INDIGENA!K11+[1]RROM!K11</f>
        <v>136</v>
      </c>
      <c r="L11" s="9">
        <f>+[1]RAIZAL!L11+[1]PALENQUERA!L11+[1]CONFIA!L11+[1]INDIGENA!L11+[1]RROM!L11</f>
        <v>828</v>
      </c>
      <c r="M11" s="9">
        <f>+[1]RAIZAL!M11+[1]PALENQUERA!M11+[1]CONFIA!M11+[1]INDIGENA!M11+[1]RROM!M11</f>
        <v>13</v>
      </c>
      <c r="N11" s="9">
        <f>+[1]RAIZAL!N11+[1]PALENQUERA!N11+[1]CONFIA!N11+[1]INDIGENA!N11+[1]RROM!N11</f>
        <v>0</v>
      </c>
      <c r="O11" s="9">
        <f>+[1]RAIZAL!O11+[1]PALENQUERA!O11+[1]CONFIA!O11+[1]INDIGENA!O11+[1]RROM!O11</f>
        <v>85</v>
      </c>
      <c r="P11" s="9">
        <f>+[1]RAIZAL!P11+[1]PALENQUERA!P11+[1]CONFIA!P11+[1]INDIGENA!P11+[1]RROM!P11</f>
        <v>211</v>
      </c>
      <c r="Q11" s="12">
        <f>+[1]RAIZAL!Q11+[1]PALENQUERA!Q11+[1]CONFIA!Q11+[1]INDIGENA!Q11+[1]RROM!Q11</f>
        <v>118</v>
      </c>
    </row>
    <row r="12" spans="1:17" x14ac:dyDescent="0.3">
      <c r="A12" s="9" t="s">
        <v>26</v>
      </c>
      <c r="B12" s="9">
        <f>+[1]RAIZAL!B12+[1]PALENQUERA!B12+[1]CONFIA!B12+[1]INDIGENA!B12+[1]RROM!B12</f>
        <v>1057</v>
      </c>
      <c r="C12" s="9">
        <f>+[1]RAIZAL!C12+[1]PALENQUERA!C12+[1]CONFIA!C12+[1]INDIGENA!C12+[1]RROM!C12</f>
        <v>490</v>
      </c>
      <c r="D12" s="9">
        <f>+[1]RAIZAL!D12+[1]PALENQUERA!D12+[1]CONFIA!D12+[1]INDIGENA!D12+[1]RROM!D12</f>
        <v>1</v>
      </c>
      <c r="E12" s="9">
        <f>+[1]RAIZAL!E12+[1]PALENQUERA!E12+[1]CONFIA!E12+[1]INDIGENA!E12+[1]RROM!E12</f>
        <v>179</v>
      </c>
      <c r="F12" s="9">
        <f>+[1]RAIZAL!F12+[1]PALENQUERA!F12+[1]CONFIA!F12+[1]INDIGENA!F12+[1]RROM!F12</f>
        <v>0</v>
      </c>
      <c r="G12" s="9">
        <f>+[1]RAIZAL!G12+[1]PALENQUERA!G12+[1]CONFIA!G12+[1]INDIGENA!G12+[1]RROM!G12</f>
        <v>0</v>
      </c>
      <c r="H12" s="9">
        <f>+[1]RAIZAL!H12+[1]PALENQUERA!H12+[1]CONFIA!H12+[1]INDIGENA!H12+[1]RROM!H12</f>
        <v>0</v>
      </c>
      <c r="I12" s="9">
        <f>+[1]RAIZAL!I12+[1]PALENQUERA!I12+[1]CONFIA!I12+[1]INDIGENA!I12+[1]RROM!I12</f>
        <v>107</v>
      </c>
      <c r="J12" s="10">
        <f>+[1]RAIZAL!J12+[1]PALENQUERA!J12+[1]CONFIA!J12+[1]INDIGENA!J12+[1]RROM!J12</f>
        <v>12</v>
      </c>
      <c r="K12" s="11">
        <f>+[1]RAIZAL!K12+[1]PALENQUERA!K12+[1]CONFIA!K12+[1]INDIGENA!K12+[1]RROM!K12</f>
        <v>147</v>
      </c>
      <c r="L12" s="9">
        <f>+[1]RAIZAL!L12+[1]PALENQUERA!L12+[1]CONFIA!L12+[1]INDIGENA!L12+[1]RROM!L12</f>
        <v>541</v>
      </c>
      <c r="M12" s="9">
        <f>+[1]RAIZAL!M12+[1]PALENQUERA!M12+[1]CONFIA!M12+[1]INDIGENA!M12+[1]RROM!M12</f>
        <v>15</v>
      </c>
      <c r="N12" s="9">
        <f>+[1]RAIZAL!N12+[1]PALENQUERA!N12+[1]CONFIA!N12+[1]INDIGENA!N12+[1]RROM!N12</f>
        <v>20</v>
      </c>
      <c r="O12" s="9">
        <f>+[1]RAIZAL!O12+[1]PALENQUERA!O12+[1]CONFIA!O12+[1]INDIGENA!O12+[1]RROM!O12</f>
        <v>56</v>
      </c>
      <c r="P12" s="9">
        <f>+[1]RAIZAL!P12+[1]PALENQUERA!P12+[1]CONFIA!P12+[1]INDIGENA!P12+[1]RROM!P12</f>
        <v>62</v>
      </c>
      <c r="Q12" s="12">
        <f>+[1]RAIZAL!Q12+[1]PALENQUERA!Q12+[1]CONFIA!Q12+[1]INDIGENA!Q12+[1]RROM!Q12</f>
        <v>0</v>
      </c>
    </row>
    <row r="13" spans="1:17" x14ac:dyDescent="0.3">
      <c r="A13" s="9" t="s">
        <v>27</v>
      </c>
      <c r="B13" s="9">
        <f>+[1]RAIZAL!B13+[1]PALENQUERA!B13+[1]CONFIA!B13+[1]INDIGENA!B13+[1]RROM!B13</f>
        <v>1279</v>
      </c>
      <c r="C13" s="9">
        <f>+[1]RAIZAL!C13+[1]PALENQUERA!C13+[1]CONFIA!C13+[1]INDIGENA!C13+[1]RROM!C13</f>
        <v>649</v>
      </c>
      <c r="D13" s="9">
        <f>+[1]RAIZAL!D13+[1]PALENQUERA!D13+[1]CONFIA!D13+[1]INDIGENA!D13+[1]RROM!D13</f>
        <v>4</v>
      </c>
      <c r="E13" s="9">
        <f>+[1]RAIZAL!E13+[1]PALENQUERA!E13+[1]CONFIA!E13+[1]INDIGENA!E13+[1]RROM!E13</f>
        <v>279</v>
      </c>
      <c r="F13" s="9">
        <f>+[1]RAIZAL!F13+[1]PALENQUERA!F13+[1]CONFIA!F13+[1]INDIGENA!F13+[1]RROM!F13</f>
        <v>0</v>
      </c>
      <c r="G13" s="9">
        <f>+[1]RAIZAL!G13+[1]PALENQUERA!G13+[1]CONFIA!G13+[1]INDIGENA!G13+[1]RROM!G13</f>
        <v>0</v>
      </c>
      <c r="H13" s="9">
        <f>+[1]RAIZAL!H13+[1]PALENQUERA!H13+[1]CONFIA!H13+[1]INDIGENA!H13+[1]RROM!H13</f>
        <v>0</v>
      </c>
      <c r="I13" s="9">
        <f>+[1]RAIZAL!I13+[1]PALENQUERA!I13+[1]CONFIA!I13+[1]INDIGENA!I13+[1]RROM!I13</f>
        <v>103</v>
      </c>
      <c r="J13" s="10">
        <f>+[1]RAIZAL!J13+[1]PALENQUERA!J13+[1]CONFIA!J13+[1]INDIGENA!J13+[1]RROM!J13</f>
        <v>2</v>
      </c>
      <c r="K13" s="11">
        <f>+[1]RAIZAL!K13+[1]PALENQUERA!K13+[1]CONFIA!K13+[1]INDIGENA!K13+[1]RROM!K13</f>
        <v>11</v>
      </c>
      <c r="L13" s="9">
        <f>+[1]RAIZAL!L13+[1]PALENQUERA!L13+[1]CONFIA!L13+[1]INDIGENA!L13+[1]RROM!L13</f>
        <v>778</v>
      </c>
      <c r="M13" s="9">
        <f>+[1]RAIZAL!M13+[1]PALENQUERA!M13+[1]CONFIA!M13+[1]INDIGENA!M13+[1]RROM!M13</f>
        <v>5</v>
      </c>
      <c r="N13" s="9">
        <f>+[1]RAIZAL!N13+[1]PALENQUERA!N13+[1]CONFIA!N13+[1]INDIGENA!N13+[1]RROM!N13</f>
        <v>40</v>
      </c>
      <c r="O13" s="9">
        <f>+[1]RAIZAL!O13+[1]PALENQUERA!O13+[1]CONFIA!O13+[1]INDIGENA!O13+[1]RROM!O13</f>
        <v>76</v>
      </c>
      <c r="P13" s="9">
        <f>+[1]RAIZAL!P13+[1]PALENQUERA!P13+[1]CONFIA!P13+[1]INDIGENA!P13+[1]RROM!P13</f>
        <v>46</v>
      </c>
      <c r="Q13" s="12">
        <f>+[1]RAIZAL!Q13+[1]PALENQUERA!Q13+[1]CONFIA!Q13+[1]INDIGENA!Q13+[1]RROM!Q13</f>
        <v>257</v>
      </c>
    </row>
    <row r="14" spans="1:17" x14ac:dyDescent="0.3">
      <c r="A14" s="9" t="s">
        <v>28</v>
      </c>
      <c r="B14" s="9">
        <f>+[1]RAIZAL!B14+[1]PALENQUERA!B14+[1]CONFIA!B14+[1]INDIGENA!B14+[1]RROM!B14</f>
        <v>1327</v>
      </c>
      <c r="C14" s="9">
        <f>+[1]RAIZAL!C14+[1]PALENQUERA!C14+[1]CONFIA!C14+[1]INDIGENA!C14+[1]RROM!C14</f>
        <v>712</v>
      </c>
      <c r="D14" s="9">
        <f>+[1]RAIZAL!D14+[1]PALENQUERA!D14+[1]CONFIA!D14+[1]INDIGENA!D14+[1]RROM!D14</f>
        <v>4</v>
      </c>
      <c r="E14" s="9">
        <f>+[1]RAIZAL!E14+[1]PALENQUERA!E14+[1]CONFIA!E14+[1]INDIGENA!E14+[1]RROM!E14</f>
        <v>228</v>
      </c>
      <c r="F14" s="9">
        <f>+[1]RAIZAL!F14+[1]PALENQUERA!F14+[1]CONFIA!F14+[1]INDIGENA!F14+[1]RROM!F14</f>
        <v>0</v>
      </c>
      <c r="G14" s="9">
        <f>+[1]RAIZAL!G14+[1]PALENQUERA!G14+[1]CONFIA!G14+[1]INDIGENA!G14+[1]RROM!G14</f>
        <v>0</v>
      </c>
      <c r="H14" s="9">
        <f>+[1]RAIZAL!H14+[1]PALENQUERA!H14+[1]CONFIA!H14+[1]INDIGENA!H14+[1]RROM!H14</f>
        <v>0</v>
      </c>
      <c r="I14" s="9">
        <f>+[1]RAIZAL!I14+[1]PALENQUERA!I14+[1]CONFIA!I14+[1]INDIGENA!I14+[1]RROM!I14</f>
        <v>92</v>
      </c>
      <c r="J14" s="10">
        <f>+[1]RAIZAL!J14+[1]PALENQUERA!J14+[1]CONFIA!J14+[1]INDIGENA!J14+[1]RROM!J14</f>
        <v>21</v>
      </c>
      <c r="K14" s="11">
        <f>+[1]RAIZAL!K14+[1]PALENQUERA!K14+[1]CONFIA!K14+[1]INDIGENA!K14+[1]RROM!K14</f>
        <v>170</v>
      </c>
      <c r="L14" s="9">
        <f>+[1]RAIZAL!L14+[1]PALENQUERA!L14+[1]CONFIA!L14+[1]INDIGENA!L14+[1]RROM!L14</f>
        <v>691</v>
      </c>
      <c r="M14" s="9">
        <f>+[1]RAIZAL!M14+[1]PALENQUERA!M14+[1]CONFIA!M14+[1]INDIGENA!M14+[1]RROM!M14</f>
        <v>15</v>
      </c>
      <c r="N14" s="9">
        <f>+[1]RAIZAL!N14+[1]PALENQUERA!N14+[1]CONFIA!N14+[1]INDIGENA!N14+[1]RROM!N14</f>
        <v>25</v>
      </c>
      <c r="O14" s="9">
        <f>+[1]RAIZAL!O14+[1]PALENQUERA!O14+[1]CONFIA!O14+[1]INDIGENA!O14+[1]RROM!O14</f>
        <v>80</v>
      </c>
      <c r="P14" s="9">
        <f>+[1]RAIZAL!P14+[1]PALENQUERA!P14+[1]CONFIA!P14+[1]INDIGENA!P14+[1]RROM!P14</f>
        <v>54</v>
      </c>
      <c r="Q14" s="12">
        <f>+[1]RAIZAL!Q14+[1]PALENQUERA!Q14+[1]CONFIA!Q14+[1]INDIGENA!Q14+[1]RROM!Q14</f>
        <v>203</v>
      </c>
    </row>
    <row r="15" spans="1:17" x14ac:dyDescent="0.3">
      <c r="A15" s="9" t="s">
        <v>29</v>
      </c>
      <c r="B15" s="9">
        <f>+[1]RAIZAL!B15+[1]PALENQUERA!B15+[1]CONFIA!B15+[1]INDIGENA!B15+[1]RROM!B15</f>
        <v>1884</v>
      </c>
      <c r="C15" s="9">
        <f>+[1]RAIZAL!C15+[1]PALENQUERA!C15+[1]CONFIA!C15+[1]INDIGENA!C15+[1]RROM!C15</f>
        <v>1053</v>
      </c>
      <c r="D15" s="9">
        <f>+[1]RAIZAL!D15+[1]PALENQUERA!D15+[1]CONFIA!D15+[1]INDIGENA!D15+[1]RROM!D15</f>
        <v>5</v>
      </c>
      <c r="E15" s="9">
        <f>+[1]RAIZAL!E15+[1]PALENQUERA!E15+[1]CONFIA!E15+[1]INDIGENA!E15+[1]RROM!E15</f>
        <v>350</v>
      </c>
      <c r="F15" s="9">
        <f>+[1]RAIZAL!F15+[1]PALENQUERA!F15+[1]CONFIA!F15+[1]INDIGENA!F15+[1]RROM!F15</f>
        <v>0</v>
      </c>
      <c r="G15" s="9">
        <f>+[1]RAIZAL!G15+[1]PALENQUERA!G15+[1]CONFIA!G15+[1]INDIGENA!G15+[1]RROM!G15</f>
        <v>0</v>
      </c>
      <c r="H15" s="9">
        <f>+[1]RAIZAL!H15+[1]PALENQUERA!H15+[1]CONFIA!H15+[1]INDIGENA!H15+[1]RROM!H15</f>
        <v>0</v>
      </c>
      <c r="I15" s="9">
        <f>+[1]RAIZAL!I15+[1]PALENQUERA!I15+[1]CONFIA!I15+[1]INDIGENA!I15+[1]RROM!I15</f>
        <v>112</v>
      </c>
      <c r="J15" s="10">
        <f>+[1]RAIZAL!J15+[1]PALENQUERA!J15+[1]CONFIA!J15+[1]INDIGENA!J15+[1]RROM!J15</f>
        <v>27</v>
      </c>
      <c r="K15" s="11">
        <f>+[1]RAIZAL!K15+[1]PALENQUERA!K15+[1]CONFIA!K15+[1]INDIGENA!K15+[1]RROM!K15</f>
        <v>193</v>
      </c>
      <c r="L15" s="9">
        <f>+[1]RAIZAL!L15+[1]PALENQUERA!L15+[1]CONFIA!L15+[1]INDIGENA!L15+[1]RROM!L15</f>
        <v>1176</v>
      </c>
      <c r="M15" s="9">
        <f>+[1]RAIZAL!M15+[1]PALENQUERA!M15+[1]CONFIA!M15+[1]INDIGENA!M15+[1]RROM!M15</f>
        <v>14</v>
      </c>
      <c r="N15" s="9">
        <f>+[1]RAIZAL!N15+[1]PALENQUERA!N15+[1]CONFIA!N15+[1]INDIGENA!N15+[1]RROM!N15</f>
        <v>45</v>
      </c>
      <c r="O15" s="9">
        <f>+[1]RAIZAL!O15+[1]PALENQUERA!O15+[1]CONFIA!O15+[1]INDIGENA!O15+[1]RROM!O15</f>
        <v>109</v>
      </c>
      <c r="P15" s="9">
        <f>+[1]RAIZAL!P15+[1]PALENQUERA!P15+[1]CONFIA!P15+[1]INDIGENA!P15+[1]RROM!P15</f>
        <v>110</v>
      </c>
      <c r="Q15" s="12">
        <f>+[1]RAIZAL!Q15+[1]PALENQUERA!Q15+[1]CONFIA!Q15+[1]INDIGENA!Q15+[1]RROM!Q15</f>
        <v>184</v>
      </c>
    </row>
    <row r="16" spans="1:17" ht="15" thickBot="1" x14ac:dyDescent="0.35">
      <c r="A16" s="13" t="s">
        <v>30</v>
      </c>
      <c r="B16" s="9">
        <f>+[1]RAIZAL!B16+[1]PALENQUERA!B16+[1]CONFIA!B16+[1]INDIGENA!B16+[1]RROM!B16</f>
        <v>1238</v>
      </c>
      <c r="C16" s="9">
        <f>+[1]RAIZAL!C16+[1]PALENQUERA!C16+[1]CONFIA!C16+[1]INDIGENA!C16+[1]RROM!C16</f>
        <v>734</v>
      </c>
      <c r="D16" s="9">
        <f>+[1]RAIZAL!D16+[1]PALENQUERA!D16+[1]CONFIA!D16+[1]INDIGENA!D16+[1]RROM!D16</f>
        <v>2</v>
      </c>
      <c r="E16" s="9">
        <f>+[1]RAIZAL!E16+[1]PALENQUERA!E16+[1]CONFIA!E16+[1]INDIGENA!E16+[1]RROM!E16</f>
        <v>178</v>
      </c>
      <c r="F16" s="9">
        <f>+[1]RAIZAL!F16+[1]PALENQUERA!F16+[1]CONFIA!F16+[1]INDIGENA!F16+[1]RROM!F16</f>
        <v>0</v>
      </c>
      <c r="G16" s="9">
        <f>+[1]RAIZAL!G16+[1]PALENQUERA!G16+[1]CONFIA!G16+[1]INDIGENA!G16+[1]RROM!G16</f>
        <v>0</v>
      </c>
      <c r="H16" s="9">
        <f>+[1]RAIZAL!H16+[1]PALENQUERA!H16+[1]CONFIA!H16+[1]INDIGENA!H16+[1]RROM!H16</f>
        <v>0</v>
      </c>
      <c r="I16" s="9">
        <f>+[1]RAIZAL!I16+[1]PALENQUERA!I16+[1]CONFIA!I16+[1]INDIGENA!I16+[1]RROM!I16</f>
        <v>74</v>
      </c>
      <c r="J16" s="10">
        <f>+[1]RAIZAL!J16+[1]PALENQUERA!J16+[1]CONFIA!J16+[1]INDIGENA!J16+[1]RROM!J16</f>
        <v>23</v>
      </c>
      <c r="K16" s="11">
        <f>+[1]RAIZAL!K16+[1]PALENQUERA!K16+[1]CONFIA!K16+[1]INDIGENA!K16+[1]RROM!K16</f>
        <v>60</v>
      </c>
      <c r="L16" s="9">
        <f>+[1]RAIZAL!L16+[1]PALENQUERA!L16+[1]CONFIA!L16+[1]INDIGENA!L16+[1]RROM!L16</f>
        <v>866</v>
      </c>
      <c r="M16" s="9">
        <f>+[1]RAIZAL!M16+[1]PALENQUERA!M16+[1]CONFIA!M16+[1]INDIGENA!M16+[1]RROM!M16</f>
        <v>0</v>
      </c>
      <c r="N16" s="9">
        <f>+[1]RAIZAL!N16+[1]PALENQUERA!N16+[1]CONFIA!N16+[1]INDIGENA!N16+[1]RROM!N16</f>
        <v>20</v>
      </c>
      <c r="O16" s="9">
        <f>+[1]RAIZAL!O16+[1]PALENQUERA!O16+[1]CONFIA!O16+[1]INDIGENA!O16+[1]RROM!O16</f>
        <v>134</v>
      </c>
      <c r="P16" s="9">
        <f>+[1]RAIZAL!P16+[1]PALENQUERA!P16+[1]CONFIA!P16+[1]INDIGENA!P16+[1]RROM!P16</f>
        <v>170</v>
      </c>
      <c r="Q16" s="12">
        <f>+[1]RAIZAL!Q16+[1]PALENQUERA!Q16+[1]CONFIA!Q16+[1]INDIGENA!Q16+[1]RROM!Q16</f>
        <v>0</v>
      </c>
    </row>
    <row r="17" spans="1:17" ht="15" thickBot="1" x14ac:dyDescent="0.35">
      <c r="A17" s="14" t="s">
        <v>31</v>
      </c>
      <c r="B17" s="15">
        <f>SUM(B5:B16)</f>
        <v>15789</v>
      </c>
      <c r="C17" s="15">
        <f t="shared" ref="C17:Q17" si="0">SUM(C5:C16)</f>
        <v>6829</v>
      </c>
      <c r="D17" s="16">
        <f>SUM(D5:D16)</f>
        <v>20</v>
      </c>
      <c r="E17" s="15">
        <f t="shared" si="0"/>
        <v>2347</v>
      </c>
      <c r="F17" s="15">
        <f t="shared" si="0"/>
        <v>0</v>
      </c>
      <c r="G17" s="15">
        <f t="shared" si="0"/>
        <v>0</v>
      </c>
      <c r="H17" s="15">
        <f t="shared" si="0"/>
        <v>0</v>
      </c>
      <c r="I17" s="15">
        <f t="shared" si="0"/>
        <v>911</v>
      </c>
      <c r="J17" s="17">
        <f t="shared" si="0"/>
        <v>145</v>
      </c>
      <c r="K17" s="14">
        <f t="shared" si="0"/>
        <v>1156</v>
      </c>
      <c r="L17" s="15">
        <f t="shared" si="0"/>
        <v>7975</v>
      </c>
      <c r="M17" s="15">
        <f t="shared" si="0"/>
        <v>89</v>
      </c>
      <c r="N17" s="15">
        <f t="shared" si="0"/>
        <v>192</v>
      </c>
      <c r="O17" s="15">
        <f t="shared" si="0"/>
        <v>728</v>
      </c>
      <c r="P17" s="15">
        <f t="shared" si="0"/>
        <v>840</v>
      </c>
      <c r="Q17" s="18">
        <f t="shared" si="0"/>
        <v>1322</v>
      </c>
    </row>
    <row r="18" spans="1:17" x14ac:dyDescent="0.3">
      <c r="A18" s="19" t="s">
        <v>32</v>
      </c>
      <c r="B18" s="20"/>
      <c r="C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</row>
    <row r="20" spans="1:17" ht="18" x14ac:dyDescent="0.3">
      <c r="A20" s="21" t="s">
        <v>33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18.600000000000001" thickBot="1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5" thickBot="1" x14ac:dyDescent="0.35">
      <c r="K22" s="22" t="s">
        <v>34</v>
      </c>
      <c r="L22" s="23"/>
      <c r="M22" s="23"/>
      <c r="N22" s="23"/>
      <c r="O22" s="23"/>
      <c r="P22" s="23"/>
      <c r="Q22" s="24"/>
    </row>
    <row r="23" spans="1:17" ht="43.2" x14ac:dyDescent="0.3">
      <c r="A23" s="2" t="s">
        <v>2</v>
      </c>
      <c r="B23" s="2" t="s">
        <v>3</v>
      </c>
      <c r="C23" s="2" t="s">
        <v>4</v>
      </c>
      <c r="D23" s="3" t="s">
        <v>5</v>
      </c>
      <c r="E23" s="2" t="s">
        <v>6</v>
      </c>
      <c r="F23" s="2" t="s">
        <v>7</v>
      </c>
      <c r="G23" s="2" t="s">
        <v>8</v>
      </c>
      <c r="H23" s="2" t="s">
        <v>9</v>
      </c>
      <c r="I23" s="2" t="s">
        <v>10</v>
      </c>
      <c r="J23" s="4" t="s">
        <v>11</v>
      </c>
      <c r="K23" s="5" t="s">
        <v>12</v>
      </c>
      <c r="L23" s="6" t="s">
        <v>13</v>
      </c>
      <c r="M23" s="6" t="s">
        <v>14</v>
      </c>
      <c r="N23" s="7" t="s">
        <v>15</v>
      </c>
      <c r="O23" s="6" t="s">
        <v>16</v>
      </c>
      <c r="P23" s="6" t="s">
        <v>17</v>
      </c>
      <c r="Q23" s="8" t="s">
        <v>18</v>
      </c>
    </row>
    <row r="24" spans="1:17" hidden="1" x14ac:dyDescent="0.3">
      <c r="A24" s="9" t="s">
        <v>19</v>
      </c>
      <c r="B24" s="9">
        <f>+[1]RAIZAL!B24+[1]PALENQUERA!B24+[1]CONFIA!B24+[1]INDIGENA!B24+[1]RROM!B24</f>
        <v>0</v>
      </c>
      <c r="C24" s="9">
        <f>+[1]RAIZAL!C24+[1]PALENQUERA!C24+[1]CONFIA!C24+[1]INDIGENA!C24+[1]RROM!C24</f>
        <v>0</v>
      </c>
      <c r="D24" s="9">
        <f>+[1]RAIZAL!D24+[1]PALENQUERA!D24+[1]CONFIA!D24+[1]INDIGENA!D24+[1]RROM!D24</f>
        <v>0</v>
      </c>
      <c r="E24" s="9">
        <f>+[1]RAIZAL!E24+[1]PALENQUERA!E24+[1]CONFIA!E24+[1]INDIGENA!E24+[1]RROM!E24</f>
        <v>0</v>
      </c>
      <c r="F24" s="9">
        <f>+[1]RAIZAL!F24+[1]PALENQUERA!F24+[1]CONFIA!F24+[1]INDIGENA!F24+[1]RROM!F24</f>
        <v>0</v>
      </c>
      <c r="G24" s="9">
        <f>+[1]RAIZAL!G24+[1]PALENQUERA!G24+[1]CONFIA!G24+[1]INDIGENA!G24+[1]RROM!G24</f>
        <v>0</v>
      </c>
      <c r="H24" s="9">
        <f>+[1]RAIZAL!H24+[1]PALENQUERA!H24+[1]CONFIA!H24+[1]INDIGENA!H24+[1]RROM!H24</f>
        <v>0</v>
      </c>
      <c r="I24" s="9">
        <f>+[1]RAIZAL!I24+[1]PALENQUERA!I24+[1]CONFIA!I24+[1]INDIGENA!I24+[1]RROM!I24</f>
        <v>0</v>
      </c>
      <c r="J24" s="10">
        <f>+[1]RAIZAL!J24+[1]PALENQUERA!J24+[1]CONFIA!J24+[1]INDIGENA!J24+[1]RROM!J24</f>
        <v>0</v>
      </c>
      <c r="K24" s="11">
        <f>+[1]RAIZAL!K24+[1]PALENQUERA!K24+[1]CONFIA!K24+[1]INDIGENA!K24+[1]RROM!K24</f>
        <v>0</v>
      </c>
      <c r="L24" s="9">
        <f>+[1]RAIZAL!L24+[1]PALENQUERA!L24+[1]CONFIA!L24+[1]INDIGENA!L24+[1]RROM!L24</f>
        <v>0</v>
      </c>
      <c r="M24" s="9">
        <f>+[1]RAIZAL!M24+[1]PALENQUERA!M24+[1]CONFIA!M24+[1]INDIGENA!M24+[1]RROM!M24</f>
        <v>0</v>
      </c>
      <c r="N24" s="9">
        <f>+[1]RAIZAL!N24+[1]PALENQUERA!N24+[1]CONFIA!N24+[1]INDIGENA!N24+[1]RROM!N24</f>
        <v>0</v>
      </c>
      <c r="O24" s="9">
        <f>+[1]RAIZAL!O24+[1]PALENQUERA!O24+[1]CONFIA!O24+[1]INDIGENA!O24+[1]RROM!O24</f>
        <v>0</v>
      </c>
      <c r="P24" s="9">
        <f>+[1]RAIZAL!P24+[1]PALENQUERA!P24+[1]CONFIA!P24+[1]INDIGENA!P24+[1]RROM!P24</f>
        <v>0</v>
      </c>
      <c r="Q24" s="12">
        <f>+[1]RAIZAL!Q24+[1]PALENQUERA!Q24+[1]CONFIA!Q24+[1]INDIGENA!Q24+[1]RROM!Q24</f>
        <v>0</v>
      </c>
    </row>
    <row r="25" spans="1:17" x14ac:dyDescent="0.3">
      <c r="A25" s="9" t="s">
        <v>20</v>
      </c>
      <c r="B25" s="9">
        <f>+[1]RAIZAL!B25+[1]PALENQUERA!B25+[1]CONFIA!B25+[1]INDIGENA!B25+[1]RROM!B25</f>
        <v>68</v>
      </c>
      <c r="C25" s="9">
        <f>+[1]RAIZAL!C25+[1]PALENQUERA!C25+[1]CONFIA!C25+[1]INDIGENA!C25+[1]RROM!C25</f>
        <v>22</v>
      </c>
      <c r="D25" s="9">
        <f>+[1]RAIZAL!D25+[1]PALENQUERA!D25+[1]CONFIA!D25+[1]INDIGENA!D25+[1]RROM!D25</f>
        <v>0</v>
      </c>
      <c r="E25" s="9">
        <f>+[1]RAIZAL!E25+[1]PALENQUERA!E25+[1]CONFIA!E25+[1]INDIGENA!E25+[1]RROM!E25</f>
        <v>0</v>
      </c>
      <c r="F25" s="9">
        <f>+[1]RAIZAL!F25+[1]PALENQUERA!F25+[1]CONFIA!F25+[1]INDIGENA!F25+[1]RROM!F25</f>
        <v>0</v>
      </c>
      <c r="G25" s="9">
        <f>+[1]RAIZAL!G25+[1]PALENQUERA!G25+[1]CONFIA!G25+[1]INDIGENA!G25+[1]RROM!G25</f>
        <v>0</v>
      </c>
      <c r="H25" s="9">
        <f>+[1]RAIZAL!H25+[1]PALENQUERA!H25+[1]CONFIA!H25+[1]INDIGENA!H25+[1]RROM!H25</f>
        <v>0</v>
      </c>
      <c r="I25" s="9">
        <f>+[1]RAIZAL!I25+[1]PALENQUERA!I25+[1]CONFIA!I25+[1]INDIGENA!I25+[1]RROM!I25</f>
        <v>13</v>
      </c>
      <c r="J25" s="10">
        <f>+[1]RAIZAL!J25+[1]PALENQUERA!J25+[1]CONFIA!J25+[1]INDIGENA!J25+[1]RROM!J25</f>
        <v>0</v>
      </c>
      <c r="K25" s="11">
        <f>+[1]RAIZAL!K25+[1]PALENQUERA!K25+[1]CONFIA!K25+[1]INDIGENA!K25+[1]RROM!K25</f>
        <v>0</v>
      </c>
      <c r="L25" s="9">
        <f>+[1]RAIZAL!L25+[1]PALENQUERA!L25+[1]CONFIA!L25+[1]INDIGENA!L25+[1]RROM!L25</f>
        <v>0</v>
      </c>
      <c r="M25" s="9">
        <f>+[1]RAIZAL!M25+[1]PALENQUERA!M25+[1]CONFIA!M25+[1]INDIGENA!M25+[1]RROM!M25</f>
        <v>29</v>
      </c>
      <c r="N25" s="9">
        <f>+[1]RAIZAL!N25+[1]PALENQUERA!N25+[1]CONFIA!N25+[1]INDIGENA!N25+[1]RROM!N25</f>
        <v>0</v>
      </c>
      <c r="O25" s="9">
        <f>+[1]RAIZAL!O25+[1]PALENQUERA!O25+[1]CONFIA!O25+[1]INDIGENA!O25+[1]RROM!O25</f>
        <v>0</v>
      </c>
      <c r="P25" s="9">
        <f>+[1]RAIZAL!P25+[1]PALENQUERA!P25+[1]CONFIA!P25+[1]INDIGENA!P25+[1]RROM!P25</f>
        <v>0</v>
      </c>
      <c r="Q25" s="12">
        <f>+[1]RAIZAL!Q25+[1]PALENQUERA!Q25+[1]CONFIA!Q25+[1]INDIGENA!Q25+[1]RROM!Q25</f>
        <v>0</v>
      </c>
    </row>
    <row r="26" spans="1:17" x14ac:dyDescent="0.3">
      <c r="A26" s="9" t="s">
        <v>21</v>
      </c>
      <c r="B26" s="9">
        <f>+[1]RAIZAL!B26+[1]PALENQUERA!B26+[1]CONFIA!B26+[1]INDIGENA!B26+[1]RROM!B26</f>
        <v>1091</v>
      </c>
      <c r="C26" s="9">
        <f>+[1]RAIZAL!C26+[1]PALENQUERA!C26+[1]CONFIA!C26+[1]INDIGENA!C26+[1]RROM!C26</f>
        <v>515</v>
      </c>
      <c r="D26" s="9">
        <f>+[1]RAIZAL!D26+[1]PALENQUERA!D26+[1]CONFIA!D26+[1]INDIGENA!D26+[1]RROM!D26</f>
        <v>1</v>
      </c>
      <c r="E26" s="9">
        <f>+[1]RAIZAL!E26+[1]PALENQUERA!E26+[1]CONFIA!E26+[1]INDIGENA!E26+[1]RROM!E26</f>
        <v>230</v>
      </c>
      <c r="F26" s="9">
        <f>+[1]RAIZAL!F26+[1]PALENQUERA!F26+[1]CONFIA!F26+[1]INDIGENA!F26+[1]RROM!F26</f>
        <v>0</v>
      </c>
      <c r="G26" s="9">
        <f>+[1]RAIZAL!G26+[1]PALENQUERA!G26+[1]CONFIA!G26+[1]INDIGENA!G26+[1]RROM!G26</f>
        <v>0</v>
      </c>
      <c r="H26" s="9">
        <f>+[1]RAIZAL!H26+[1]PALENQUERA!H26+[1]CONFIA!H26+[1]INDIGENA!H26+[1]RROM!H26</f>
        <v>0</v>
      </c>
      <c r="I26" s="9">
        <f>+[1]RAIZAL!I26+[1]PALENQUERA!I26+[1]CONFIA!I26+[1]INDIGENA!I26+[1]RROM!I26</f>
        <v>195</v>
      </c>
      <c r="J26" s="10">
        <f>+[1]RAIZAL!J26+[1]PALENQUERA!J26+[1]CONFIA!J26+[1]INDIGENA!J26+[1]RROM!J26</f>
        <v>27</v>
      </c>
      <c r="K26" s="11">
        <f>+[1]RAIZAL!K26+[1]PALENQUERA!K26+[1]CONFIA!K26+[1]INDIGENA!K26+[1]RROM!K26</f>
        <v>291</v>
      </c>
      <c r="L26" s="9">
        <f>+[1]RAIZAL!L26+[1]PALENQUERA!L26+[1]CONFIA!L26+[1]INDIGENA!L26+[1]RROM!L26</f>
        <v>269</v>
      </c>
      <c r="M26" s="9">
        <f>+[1]RAIZAL!M26+[1]PALENQUERA!M26+[1]CONFIA!M26+[1]INDIGENA!M26+[1]RROM!M26</f>
        <v>14</v>
      </c>
      <c r="N26" s="9">
        <f>+[1]RAIZAL!N26+[1]PALENQUERA!N26+[1]CONFIA!N26+[1]INDIGENA!N26+[1]RROM!N26</f>
        <v>50</v>
      </c>
      <c r="O26" s="9">
        <f>+[1]RAIZAL!O26+[1]PALENQUERA!O26+[1]CONFIA!O26+[1]INDIGENA!O26+[1]RROM!O26</f>
        <v>75</v>
      </c>
      <c r="P26" s="9">
        <f>+[1]RAIZAL!P26+[1]PALENQUERA!P26+[1]CONFIA!P26+[1]INDIGENA!P26+[1]RROM!P26</f>
        <v>141</v>
      </c>
      <c r="Q26" s="12">
        <f>+[1]RAIZAL!Q26+[1]PALENQUERA!Q26+[1]CONFIA!Q26+[1]INDIGENA!Q26+[1]RROM!Q26</f>
        <v>30</v>
      </c>
    </row>
    <row r="27" spans="1:17" ht="15" thickBot="1" x14ac:dyDescent="0.35">
      <c r="A27" s="13" t="s">
        <v>22</v>
      </c>
      <c r="B27" s="9">
        <f>+[1]RAIZAL!B27+[1]PALENQUERA!B27+[1]CONFIA!B27+[1]INDIGENA!B27+[1]RROM!B27</f>
        <v>1302</v>
      </c>
      <c r="C27" s="9">
        <f>+[1]RAIZAL!C27+[1]PALENQUERA!C27+[1]CONFIA!C27+[1]INDIGENA!C27+[1]RROM!C27</f>
        <v>731</v>
      </c>
      <c r="D27" s="9">
        <f>+[1]RAIZAL!D27+[1]PALENQUERA!D27+[1]CONFIA!D27+[1]INDIGENA!D27+[1]RROM!D27</f>
        <v>3</v>
      </c>
      <c r="E27" s="9">
        <f>+[1]RAIZAL!E27+[1]PALENQUERA!E27+[1]CONFIA!E27+[1]INDIGENA!E27+[1]RROM!E27</f>
        <v>409</v>
      </c>
      <c r="F27" s="9">
        <f>+[1]RAIZAL!F27+[1]PALENQUERA!F27+[1]CONFIA!F27+[1]INDIGENA!F27+[1]RROM!F27</f>
        <v>219</v>
      </c>
      <c r="G27" s="9">
        <f>+[1]RAIZAL!G27+[1]PALENQUERA!G27+[1]CONFIA!G27+[1]INDIGENA!G27+[1]RROM!G27</f>
        <v>65</v>
      </c>
      <c r="H27" s="9">
        <f>+[1]RAIZAL!H27+[1]PALENQUERA!H27+[1]CONFIA!H27+[1]INDIGENA!H27+[1]RROM!H27</f>
        <v>0</v>
      </c>
      <c r="I27" s="9">
        <f>+[1]RAIZAL!I27+[1]PALENQUERA!I27+[1]CONFIA!I27+[1]INDIGENA!I27+[1]RROM!I27</f>
        <v>228</v>
      </c>
      <c r="J27" s="10">
        <f>+[1]RAIZAL!J27+[1]PALENQUERA!J27+[1]CONFIA!J27+[1]INDIGENA!J27+[1]RROM!J27</f>
        <v>67</v>
      </c>
      <c r="K27" s="11">
        <f>+[1]RAIZAL!K27+[1]PALENQUERA!K27+[1]CONFIA!K27+[1]INDIGENA!K27+[1]RROM!K27</f>
        <v>585</v>
      </c>
      <c r="L27" s="9">
        <f>+[1]RAIZAL!L27+[1]PALENQUERA!L27+[1]CONFIA!L27+[1]INDIGENA!L27+[1]RROM!L27</f>
        <v>229</v>
      </c>
      <c r="M27" s="9">
        <f>+[1]RAIZAL!M27+[1]PALENQUERA!M27+[1]CONFIA!M27+[1]INDIGENA!M27+[1]RROM!M27</f>
        <v>75</v>
      </c>
      <c r="N27" s="9">
        <f>+[1]RAIZAL!N27+[1]PALENQUERA!N27+[1]CONFIA!N27+[1]INDIGENA!N27+[1]RROM!N27</f>
        <v>48</v>
      </c>
      <c r="O27" s="9">
        <f>+[1]RAIZAL!O27+[1]PALENQUERA!O27+[1]CONFIA!O27+[1]INDIGENA!O27+[1]RROM!O27</f>
        <v>85</v>
      </c>
      <c r="P27" s="9">
        <f>+[1]RAIZAL!P27+[1]PALENQUERA!P27+[1]CONFIA!P27+[1]INDIGENA!P27+[1]RROM!P27</f>
        <v>211</v>
      </c>
      <c r="Q27" s="12">
        <f>+[1]RAIZAL!Q27+[1]PALENQUERA!Q27+[1]CONFIA!Q27+[1]INDIGENA!Q27+[1]RROM!Q27</f>
        <v>105</v>
      </c>
    </row>
    <row r="28" spans="1:17" ht="15" thickBot="1" x14ac:dyDescent="0.35">
      <c r="A28" s="14" t="s">
        <v>31</v>
      </c>
      <c r="B28" s="15">
        <f>SUM(B24:B27)</f>
        <v>2461</v>
      </c>
      <c r="C28" s="15">
        <f t="shared" ref="C28:Q28" si="1">SUM(C24:C27)</f>
        <v>1268</v>
      </c>
      <c r="D28" s="16">
        <f>SUM(D24:D27)</f>
        <v>4</v>
      </c>
      <c r="E28" s="15">
        <f t="shared" si="1"/>
        <v>639</v>
      </c>
      <c r="F28" s="15">
        <f t="shared" si="1"/>
        <v>219</v>
      </c>
      <c r="G28" s="15">
        <f t="shared" si="1"/>
        <v>65</v>
      </c>
      <c r="H28" s="15">
        <f t="shared" si="1"/>
        <v>0</v>
      </c>
      <c r="I28" s="15">
        <f t="shared" si="1"/>
        <v>436</v>
      </c>
      <c r="J28" s="17">
        <f t="shared" si="1"/>
        <v>94</v>
      </c>
      <c r="K28" s="14">
        <f t="shared" si="1"/>
        <v>876</v>
      </c>
      <c r="L28" s="15">
        <f t="shared" si="1"/>
        <v>498</v>
      </c>
      <c r="M28" s="15">
        <f t="shared" si="1"/>
        <v>118</v>
      </c>
      <c r="N28" s="15">
        <f t="shared" si="1"/>
        <v>98</v>
      </c>
      <c r="O28" s="15">
        <f t="shared" si="1"/>
        <v>160</v>
      </c>
      <c r="P28" s="15">
        <f t="shared" si="1"/>
        <v>352</v>
      </c>
      <c r="Q28" s="18">
        <f t="shared" si="1"/>
        <v>135</v>
      </c>
    </row>
    <row r="29" spans="1:17" x14ac:dyDescent="0.3">
      <c r="A29" s="19" t="s">
        <v>32</v>
      </c>
    </row>
  </sheetData>
  <mergeCells count="4">
    <mergeCell ref="A1:Q1"/>
    <mergeCell ref="K3:Q3"/>
    <mergeCell ref="A20:Q20"/>
    <mergeCell ref="K22:Q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Consolidado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Felipe Rodriguez Maury</dc:creator>
  <cp:lastModifiedBy>Valentina Bautista Grijalba</cp:lastModifiedBy>
  <dcterms:created xsi:type="dcterms:W3CDTF">2025-05-19T21:19:28Z</dcterms:created>
  <dcterms:modified xsi:type="dcterms:W3CDTF">2025-05-19T21:43:25Z</dcterms:modified>
</cp:coreProperties>
</file>